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11.08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<sst xmlns="http://schemas.openxmlformats.org/spreadsheetml/2006/main" count="11" uniqueCount="10">
  <si>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</si>
  <si>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</si>
  <si>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</si>
  <si>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</si>
  <si>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</si>
  <si>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</si>
  <si>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11.08.04 Recollida d'escombraries</t>
  </si>
  <si>
    <t xml:space="preserve">Font: Ajuntament de Sabadell. Servei de Recollida i Tractament de </t>
  </si>
  <si>
    <t>Urbans i Neteja Viària.</t>
  </si>
  <si>
    <t>Paper. 1994-2016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</si>
</sst>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18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E26" sqref="E26"/>
    </sheetView>
  </sheetViews>
  <sheetFormatPr defaultColWidth="11.421875" defaultRowHeight="12.75"/>
  <cols>
    <col min="1" max="1" width="10.57421875" style="0" customWidth="1"/>
    <col min="2" max="2" width="8.421875" style="0" customWidth="1"/>
    <col min="3" max="3" width="7.8515625" style="0" customWidth="1"/>
    <col min="4" max="4" width="9.28125" style="0" bestFit="1" customWidth="1"/>
    <col min="5" max="5" width="8.57421875" style="0" customWidth="1"/>
    <col min="6" max="6" width="5.00390625" style="0" customWidth="1"/>
    <col min="7" max="7" width="11.7109375" style="0" bestFit="1" customWidth="1"/>
  </cols>
  <sheetData>
    <row r="1" ht="15.75" customHeight="1">
      <c r="A1" s="1" t="s">
        <v>6</v>
      </c>
    </row>
    <row r="2" ht="15" customHeight="1">
      <c r="A2" s="2" t="s">
        <v>9</v>
      </c>
    </row>
    <row r="3" spans="1:5" ht="12.75">
      <c r="A3" s="3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1994</v>
      </c>
      <c r="B4" s="7">
        <v>876670</v>
      </c>
      <c r="C4" s="8">
        <v>4.638318360263695</v>
      </c>
      <c r="D4" s="9" t="s">
        <v>4</v>
      </c>
      <c r="E4" s="9" t="s">
        <v>4</v>
      </c>
    </row>
    <row r="5" spans="1:5" ht="12.75">
      <c r="A5" s="6">
        <v>1995</v>
      </c>
      <c r="B5" s="7">
        <v>788000</v>
      </c>
      <c r="C5" s="8">
        <v>4.182901064834967</v>
      </c>
      <c r="D5" s="9">
        <f>+C5-C4</f>
        <v>-0.45541729542872833</v>
      </c>
      <c r="E5" s="15">
        <f>D5/C4*100</f>
        <v>-9.818586393945525</v>
      </c>
    </row>
    <row r="6" spans="1:5" ht="12.75">
      <c r="A6" s="6">
        <v>1996</v>
      </c>
      <c r="B6" s="7">
        <v>1382650</v>
      </c>
      <c r="C6" s="8">
        <v>7.364628053392422</v>
      </c>
      <c r="D6" s="9">
        <f aca="true" t="shared" si="0" ref="D6:D23">+C6-C5</f>
        <v>3.181726988557455</v>
      </c>
      <c r="E6" s="15">
        <f aca="true" t="shared" si="1" ref="E6:E20">D6/C5*100</f>
        <v>76.06507873938891</v>
      </c>
    </row>
    <row r="7" spans="1:5" ht="12.75">
      <c r="A7" s="6">
        <v>1997</v>
      </c>
      <c r="B7" s="7">
        <v>1869470</v>
      </c>
      <c r="C7" s="8">
        <v>10.09073440350631</v>
      </c>
      <c r="D7" s="9">
        <f t="shared" si="0"/>
        <v>2.7261063501138887</v>
      </c>
      <c r="E7" s="15">
        <f t="shared" si="1"/>
        <v>37.01621222891416</v>
      </c>
    </row>
    <row r="8" spans="1:5" ht="12.75">
      <c r="A8" s="6">
        <v>1998</v>
      </c>
      <c r="B8" s="7">
        <v>2318056</v>
      </c>
      <c r="C8" s="8">
        <v>12.490468030993718</v>
      </c>
      <c r="D8" s="9">
        <f t="shared" si="0"/>
        <v>2.3997336274874073</v>
      </c>
      <c r="E8" s="15">
        <f t="shared" si="1"/>
        <v>23.781555747355238</v>
      </c>
    </row>
    <row r="9" spans="1:5" ht="12.75">
      <c r="A9" s="6">
        <v>1999</v>
      </c>
      <c r="B9" s="7">
        <v>2931180</v>
      </c>
      <c r="C9" s="8">
        <v>15.848842364798374</v>
      </c>
      <c r="D9" s="9">
        <f t="shared" si="0"/>
        <v>3.3583743338046563</v>
      </c>
      <c r="E9" s="15">
        <f t="shared" si="1"/>
        <v>26.88749793419447</v>
      </c>
    </row>
    <row r="10" spans="1:5" ht="12.75">
      <c r="A10" s="6">
        <v>2000</v>
      </c>
      <c r="B10" s="7">
        <v>2258940</v>
      </c>
      <c r="C10" s="8">
        <v>12.240790714308938</v>
      </c>
      <c r="D10" s="9">
        <f t="shared" si="0"/>
        <v>-3.608051650489436</v>
      </c>
      <c r="E10" s="15">
        <f t="shared" si="1"/>
        <v>-22.765395525058825</v>
      </c>
    </row>
    <row r="11" spans="1:5" ht="12.75">
      <c r="A11" s="6">
        <v>2001</v>
      </c>
      <c r="B11" s="7">
        <v>2833470</v>
      </c>
      <c r="C11" s="9">
        <v>15.244938476189452</v>
      </c>
      <c r="D11" s="9">
        <f t="shared" si="0"/>
        <v>3.004147761880514</v>
      </c>
      <c r="E11" s="15">
        <f t="shared" si="1"/>
        <v>24.54210542435628</v>
      </c>
    </row>
    <row r="12" spans="1:5" ht="12.75">
      <c r="A12" s="6">
        <v>2002</v>
      </c>
      <c r="B12" s="7">
        <v>3044750</v>
      </c>
      <c r="C12" s="9">
        <v>16.163238221632383</v>
      </c>
      <c r="D12" s="9">
        <f t="shared" si="0"/>
        <v>0.9182997454429316</v>
      </c>
      <c r="E12" s="15">
        <f t="shared" si="1"/>
        <v>6.0236369394156135</v>
      </c>
    </row>
    <row r="13" spans="1:5" ht="12.75">
      <c r="A13" s="6">
        <v>2003</v>
      </c>
      <c r="B13" s="7">
        <v>4497600</v>
      </c>
      <c r="C13" s="9">
        <v>23.474148999467637</v>
      </c>
      <c r="D13" s="9">
        <f t="shared" si="0"/>
        <v>7.310910777835254</v>
      </c>
      <c r="E13" s="15">
        <f t="shared" si="1"/>
        <v>45.231720757852564</v>
      </c>
    </row>
    <row r="14" spans="1:5" ht="12.75">
      <c r="A14" s="6">
        <v>2004</v>
      </c>
      <c r="B14" s="7">
        <v>6880120</v>
      </c>
      <c r="C14" s="9">
        <v>35.064368495622126</v>
      </c>
      <c r="D14" s="9">
        <f t="shared" si="0"/>
        <v>11.59021949615449</v>
      </c>
      <c r="E14" s="15">
        <f t="shared" si="1"/>
        <v>49.374396901107424</v>
      </c>
    </row>
    <row r="15" spans="1:7" ht="12.75">
      <c r="A15" s="6">
        <v>2005</v>
      </c>
      <c r="B15" s="7">
        <v>7907970</v>
      </c>
      <c r="C15" s="9">
        <v>39.15282433148329</v>
      </c>
      <c r="D15" s="9">
        <f t="shared" si="0"/>
        <v>4.088455835861161</v>
      </c>
      <c r="E15" s="15">
        <f t="shared" si="1"/>
        <v>11.659858743418166</v>
      </c>
      <c r="G15" s="14"/>
    </row>
    <row r="16" spans="1:7" ht="12.75">
      <c r="A16" s="6">
        <v>2006</v>
      </c>
      <c r="B16" s="12">
        <v>9341150</v>
      </c>
      <c r="C16" s="9">
        <v>46.02005123657503</v>
      </c>
      <c r="D16" s="9">
        <f t="shared" si="0"/>
        <v>6.867226905091741</v>
      </c>
      <c r="E16" s="15">
        <f t="shared" si="1"/>
        <v>17.539544138504755</v>
      </c>
      <c r="F16" s="13"/>
      <c r="G16" s="14"/>
    </row>
    <row r="17" spans="1:7" ht="12.75">
      <c r="A17" s="6">
        <v>2007</v>
      </c>
      <c r="B17" s="12">
        <v>10660390</v>
      </c>
      <c r="C17" s="9">
        <v>52.01864990679926</v>
      </c>
      <c r="D17" s="9">
        <f t="shared" si="0"/>
        <v>5.998598670224233</v>
      </c>
      <c r="E17" s="15">
        <f t="shared" si="1"/>
        <v>13.034750090536122</v>
      </c>
      <c r="G17" s="14"/>
    </row>
    <row r="18" spans="1:7" ht="12.75">
      <c r="A18" s="6">
        <v>2008</v>
      </c>
      <c r="B18" s="12">
        <v>10189640</v>
      </c>
      <c r="C18" s="9">
        <v>49.253866976024746</v>
      </c>
      <c r="D18" s="9">
        <f t="shared" si="0"/>
        <v>-2.7647829307745155</v>
      </c>
      <c r="E18" s="15">
        <f t="shared" si="1"/>
        <v>-5.3149840215540385</v>
      </c>
      <c r="G18" s="14"/>
    </row>
    <row r="19" spans="1:7" ht="12.75">
      <c r="A19" s="6">
        <v>2009</v>
      </c>
      <c r="B19" s="12">
        <v>9384380</v>
      </c>
      <c r="C19" s="9">
        <v>45.19434611957909</v>
      </c>
      <c r="D19" s="9">
        <f t="shared" si="0"/>
        <v>-4.059520856445658</v>
      </c>
      <c r="E19" s="15">
        <f t="shared" si="1"/>
        <v>-8.242034799870043</v>
      </c>
      <c r="G19" s="14"/>
    </row>
    <row r="20" spans="1:7" ht="12.75">
      <c r="A20" s="6">
        <v>2010</v>
      </c>
      <c r="B20" s="12">
        <v>9029400</v>
      </c>
      <c r="C20" s="9">
        <v>43.30647482014388</v>
      </c>
      <c r="D20" s="9">
        <f t="shared" si="0"/>
        <v>-1.8878712994352043</v>
      </c>
      <c r="E20" s="15">
        <f t="shared" si="1"/>
        <v>-4.177228926910707</v>
      </c>
      <c r="G20" s="14"/>
    </row>
    <row r="21" spans="1:7" ht="12.75">
      <c r="A21" s="6">
        <v>2011</v>
      </c>
      <c r="B21" s="12">
        <v>6999220</v>
      </c>
      <c r="C21" s="9">
        <v>33.43837337626662</v>
      </c>
      <c r="D21" s="9">
        <f>+C21-C20</f>
        <v>-9.868101443877265</v>
      </c>
      <c r="E21" s="15">
        <f>D21/C20*100</f>
        <v>-22.786665238536447</v>
      </c>
      <c r="G21" s="14"/>
    </row>
    <row r="22" spans="1:7" ht="12.75">
      <c r="A22" s="6">
        <v>2012</v>
      </c>
      <c r="B22" s="12">
        <v>4911850</v>
      </c>
      <c r="C22" s="9">
        <v>23.528355120399688</v>
      </c>
      <c r="D22" s="9">
        <f t="shared" si="0"/>
        <v>-9.91001825586693</v>
      </c>
      <c r="E22" s="15">
        <f>D22/C21*100</f>
        <v>-29.6366636748566</v>
      </c>
      <c r="G22" s="14"/>
    </row>
    <row r="23" spans="1:7" ht="12.75">
      <c r="A23" s="6">
        <v>2013</v>
      </c>
      <c r="B23" s="12">
        <v>4429110</v>
      </c>
      <c r="C23" s="9">
        <v>21.267622541487402</v>
      </c>
      <c r="D23" s="9">
        <f t="shared" si="0"/>
        <v>-2.260732578912286</v>
      </c>
      <c r="E23" s="15">
        <f>D23/C22*100</f>
        <v>-9.60854495498571</v>
      </c>
      <c r="G23" s="14"/>
    </row>
    <row r="24" spans="1:7" ht="12.75">
      <c r="A24" s="6">
        <v>2014</v>
      </c>
      <c r="B24" s="12">
        <v>4339680</v>
      </c>
      <c r="C24" s="9">
        <v>20.879807160281178</v>
      </c>
      <c r="D24" s="9">
        <f>+C24-C23</f>
        <v>-0.3878153812062237</v>
      </c>
      <c r="E24" s="8">
        <f>D24/C23*100</f>
        <v>-1.8235013361258428</v>
      </c>
      <c r="G24" s="14"/>
    </row>
    <row r="25" spans="1:7" ht="12.75">
      <c r="A25" s="6">
        <v>2015</v>
      </c>
      <c r="B25" s="12">
        <v>3922880</v>
      </c>
      <c r="C25" s="18">
        <v>18.81080251649532</v>
      </c>
      <c r="D25" s="9">
        <f>+C25-C24</f>
        <v>-2.06900464378586</v>
      </c>
      <c r="E25" s="8">
        <f>D25/C24*100</f>
        <v>-9.909117588603236</v>
      </c>
      <c r="G25" s="14"/>
    </row>
    <row r="26" spans="1:7" ht="13.5" thickBot="1">
      <c r="A26" s="6">
        <v>2016</v>
      </c>
      <c r="B26" s="12">
        <v>4059210</v>
      </c>
      <c r="C26" s="18">
        <v>19.485361533402777</v>
      </c>
      <c r="D26" s="9">
        <f>+C26-C25</f>
        <v>0.6745590169074589</v>
      </c>
      <c r="E26" s="8">
        <f>D26/C25*100</f>
        <v>3.586019343491239</v>
      </c>
      <c r="G26" s="14"/>
    </row>
    <row r="27" spans="1:5" ht="12.75">
      <c r="A27" s="16" t="s">
        <v>7</v>
      </c>
      <c r="B27" s="16"/>
      <c r="C27" s="16"/>
      <c r="D27" s="16"/>
      <c r="E27" s="16"/>
    </row>
    <row r="28" spans="1:5" ht="12.75">
      <c r="A28" s="17" t="s">
        <v>8</v>
      </c>
      <c r="B28" s="17"/>
      <c r="C28" s="17"/>
      <c r="D28" s="17"/>
      <c r="E28" s="17"/>
    </row>
    <row r="29" ht="12.75" customHeight="1"/>
    <row r="30" ht="15.75" customHeight="1"/>
    <row r="44" ht="15.75" customHeight="1"/>
    <row r="45" ht="15.75" customHeight="1"/>
    <row r="60" ht="12.75">
      <c r="C60" s="10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2007-11-23T08:28:36Z</dcterms:created>
  <dcterms:modified xsi:type="dcterms:W3CDTF">2017-04-05T11:56:36Z</dcterms:modified>
  <cp:category/>
  <cp:version/>
  <cp:contentType/>
  <cp:contentStatus/>
</cp:coreProperties>
</file>