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4220" windowHeight="3780" activeTab="0"/>
  </bookViews>
  <sheets>
    <sheet name="08.05.03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<sst xmlns="http://schemas.openxmlformats.org/spreadsheetml/2006/main" count="9" uniqueCount="9">
  <si>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08.05.03 Semàfors</t>
  </si>
  <si>
    <t>Nombre de punts en servei</t>
  </si>
  <si>
    <t>Control de funcionament</t>
  </si>
  <si>
    <t>Manteniment preventiu</t>
  </si>
  <si>
    <t>Actuacions puntuals</t>
  </si>
  <si>
    <t>Font: Ajuntament de Sabadell. Mobilitat, Trànsit i Transport.</t>
  </si>
  <si>
    <t>Control de qualitat, proves i assajos</t>
  </si>
  <si>
    <t>Manteniment i conservació. 2005-2016</t>
  </si>
  <si>
    <r>
      <t xml:space="preserve">D% </t>
    </r>
    <r>
      <rPr>
        <b/>
        <sz val="8"/>
        <color indexed="9"/>
        <rFont val="Arial"/>
        <family val="2"/>
      </rPr>
      <t>05-16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</si>
</sst>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#,##0.0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0" fontId="5" fillId="0" borderId="0" xfId="0" applyFont="1" applyAlignment="1">
      <alignment wrapText="1"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80" fontId="5" fillId="0" borderId="0" xfId="0" applyNumberFormat="1" applyFont="1" applyAlignment="1">
      <alignment/>
    </xf>
    <xf numFmtId="18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81" fontId="5" fillId="0" borderId="0" xfId="0" applyNumberFormat="1" applyFont="1" applyBorder="1" applyAlignment="1">
      <alignment/>
    </xf>
    <xf numFmtId="0" fontId="0" fillId="0" borderId="0" xfId="0" applyAlignment="1">
      <alignment/>
    </xf>
    <xf numFmtId="181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180" fontId="5" fillId="0" borderId="1" xfId="0" applyNumberFormat="1" applyFont="1" applyBorder="1" applyAlignment="1">
      <alignment/>
    </xf>
    <xf numFmtId="49" fontId="4" fillId="2" borderId="0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181" fontId="0" fillId="0" borderId="0" xfId="0" applyNumberFormat="1" applyAlignment="1">
      <alignment/>
    </xf>
    <xf numFmtId="2" fontId="5" fillId="0" borderId="1" xfId="0" applyNumberFormat="1" applyFont="1" applyBorder="1" applyAlignment="1">
      <alignment horizontal="right"/>
    </xf>
    <xf numFmtId="0" fontId="3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selection activeCell="C10" sqref="C10"/>
    </sheetView>
  </sheetViews>
  <sheetFormatPr defaultColWidth="11.421875" defaultRowHeight="12.75"/>
  <cols>
    <col min="1" max="1" width="25.28125" style="0" customWidth="1"/>
    <col min="2" max="12" width="7.8515625" style="0" customWidth="1"/>
    <col min="13" max="13" width="8.57421875" style="0" bestFit="1" customWidth="1"/>
    <col min="14" max="16384" width="9.140625" style="0" customWidth="1"/>
  </cols>
  <sheetData>
    <row r="1" spans="1:13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3" t="s">
        <v>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4"/>
      <c r="B3" s="5">
        <v>2005</v>
      </c>
      <c r="C3" s="5">
        <v>2006</v>
      </c>
      <c r="D3" s="5">
        <v>2007</v>
      </c>
      <c r="E3" s="5">
        <v>2008</v>
      </c>
      <c r="F3" s="5">
        <v>2009</v>
      </c>
      <c r="G3" s="5">
        <v>2010</v>
      </c>
      <c r="H3" s="5">
        <v>2012</v>
      </c>
      <c r="I3" s="5">
        <v>2013</v>
      </c>
      <c r="J3" s="5">
        <v>2014</v>
      </c>
      <c r="K3" s="24">
        <v>2015</v>
      </c>
      <c r="L3" s="24">
        <v>2016</v>
      </c>
      <c r="M3" s="20" t="s">
        <v>8</v>
      </c>
    </row>
    <row r="4" spans="1:13" ht="12.75" customHeight="1">
      <c r="A4" s="6" t="s">
        <v>1</v>
      </c>
      <c r="B4" s="7">
        <v>9224</v>
      </c>
      <c r="C4" s="7">
        <v>9618</v>
      </c>
      <c r="D4" s="7">
        <v>10016</v>
      </c>
      <c r="E4" s="7">
        <v>11291</v>
      </c>
      <c r="F4" s="17">
        <v>11291</v>
      </c>
      <c r="G4" s="17">
        <v>11291</v>
      </c>
      <c r="H4" s="17">
        <v>12270</v>
      </c>
      <c r="I4" s="17">
        <v>12280</v>
      </c>
      <c r="J4" s="17">
        <v>12293</v>
      </c>
      <c r="K4" s="17">
        <v>12414</v>
      </c>
      <c r="L4" s="17">
        <v>12439</v>
      </c>
      <c r="M4" s="10">
        <f>+((L4-B4)/B4)*100</f>
        <v>34.85472679965308</v>
      </c>
    </row>
    <row r="5" spans="1:13" ht="12.75">
      <c r="A5" s="8" t="s">
        <v>2</v>
      </c>
      <c r="B5" s="11">
        <v>149809.68</v>
      </c>
      <c r="C5" s="11">
        <v>145685.27</v>
      </c>
      <c r="D5" s="11">
        <v>184358.15</v>
      </c>
      <c r="E5" s="11">
        <v>191455.9</v>
      </c>
      <c r="F5" s="7">
        <v>202844.92</v>
      </c>
      <c r="G5" s="7">
        <v>183204.78</v>
      </c>
      <c r="H5" s="7">
        <v>148780.83</v>
      </c>
      <c r="I5" s="7">
        <v>112774.95</v>
      </c>
      <c r="J5" s="7">
        <v>116745</v>
      </c>
      <c r="K5" s="7">
        <v>119064.6</v>
      </c>
      <c r="L5" s="7">
        <v>119065</v>
      </c>
      <c r="M5" s="10">
        <f>+((L5-B5)/B5)*100</f>
        <v>-20.522492271527444</v>
      </c>
    </row>
    <row r="6" spans="1:13" ht="12.75">
      <c r="A6" s="8" t="s">
        <v>3</v>
      </c>
      <c r="B6" s="11">
        <v>31155.73</v>
      </c>
      <c r="C6" s="11">
        <v>32767.26</v>
      </c>
      <c r="D6" s="11">
        <v>49077.15</v>
      </c>
      <c r="E6" s="11">
        <v>38715.3</v>
      </c>
      <c r="F6" s="17">
        <v>0</v>
      </c>
      <c r="G6" s="17">
        <v>18174.82</v>
      </c>
      <c r="H6" s="17">
        <v>57634.21</v>
      </c>
      <c r="I6" s="17">
        <v>27637.62</v>
      </c>
      <c r="J6" s="17">
        <v>49956</v>
      </c>
      <c r="K6" s="17">
        <v>21384.27</v>
      </c>
      <c r="L6" s="17">
        <v>30925</v>
      </c>
      <c r="M6" s="10">
        <f>+((L6-B6)/B6)*100</f>
        <v>-0.7405700331849056</v>
      </c>
    </row>
    <row r="7" spans="1:13" s="14" customFormat="1" ht="12.75">
      <c r="A7" s="12" t="s">
        <v>4</v>
      </c>
      <c r="B7" s="13">
        <v>153547.54</v>
      </c>
      <c r="C7" s="13">
        <v>74136.68</v>
      </c>
      <c r="D7" s="13">
        <v>84980.02</v>
      </c>
      <c r="E7" s="13">
        <v>109564.3</v>
      </c>
      <c r="F7" s="13">
        <v>135354.52</v>
      </c>
      <c r="G7" s="13">
        <v>135945.03</v>
      </c>
      <c r="H7" s="13">
        <v>120886.7</v>
      </c>
      <c r="I7" s="13">
        <v>45801.32</v>
      </c>
      <c r="J7" s="13">
        <v>85306.8</v>
      </c>
      <c r="K7" s="13">
        <v>80463.56</v>
      </c>
      <c r="L7" s="13">
        <v>7784</v>
      </c>
      <c r="M7" s="10">
        <f>+((L7-B7)/B7)*100</f>
        <v>-94.93056026817493</v>
      </c>
    </row>
    <row r="8" spans="1:13" s="14" customFormat="1" ht="13.5" thickBot="1">
      <c r="A8" s="16" t="s">
        <v>6</v>
      </c>
      <c r="B8" s="15">
        <v>13079.15</v>
      </c>
      <c r="C8" s="15">
        <v>7577.67</v>
      </c>
      <c r="D8" s="15">
        <v>11600</v>
      </c>
      <c r="E8" s="18">
        <v>0</v>
      </c>
      <c r="F8" s="18">
        <v>0</v>
      </c>
      <c r="G8" s="18">
        <v>0</v>
      </c>
      <c r="H8" s="21">
        <v>2956.66</v>
      </c>
      <c r="I8" s="21">
        <v>16006.25</v>
      </c>
      <c r="J8" s="23">
        <v>45470</v>
      </c>
      <c r="K8" s="23">
        <v>50575.16</v>
      </c>
      <c r="L8" s="23">
        <v>92184</v>
      </c>
      <c r="M8" s="19">
        <f>+((L8-B8)/B8)*100</f>
        <v>604.8164444937172</v>
      </c>
    </row>
    <row r="9" spans="1:13" ht="12.75">
      <c r="A9" s="9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2" ht="12.75">
      <c r="A10" s="8"/>
      <c r="H10" s="22"/>
      <c r="I10" s="22"/>
      <c r="J10" s="22"/>
      <c r="K10" s="22"/>
      <c r="L10" s="22"/>
    </row>
    <row r="12" ht="12.75" customHeight="1"/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2010-11-18T08:08:44Z</cp:lastPrinted>
  <dcterms:created xsi:type="dcterms:W3CDTF">1996-11-27T10:00:04Z</dcterms:created>
  <dcterms:modified xsi:type="dcterms:W3CDTF">2017-06-27T08:49:41Z</dcterms:modified>
  <cp:category/>
  <cp:version/>
  <cp:contentType/>
  <cp:contentStatus/>
</cp:coreProperties>
</file>