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1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<sst xmlns="http://schemas.openxmlformats.org/spreadsheetml/2006/main" count="34" uniqueCount="30">
  <si>
    <t>02.02.17 Moviment demogràfic</t>
  </si>
  <si>
    <t>Nombre</t>
  </si>
  <si>
    <t>%</t>
  </si>
  <si>
    <t xml:space="preserve">Comunitat Autònoma de </t>
  </si>
  <si>
    <t>Saldo</t>
  </si>
  <si>
    <t>procedència/destinació</t>
  </si>
  <si>
    <t>Altes</t>
  </si>
  <si>
    <t>Baixes</t>
  </si>
  <si>
    <t>Andalusia</t>
  </si>
  <si>
    <t>Aragó</t>
  </si>
  <si>
    <t>Astúries</t>
  </si>
  <si>
    <t>Illes Balears</t>
  </si>
  <si>
    <t>Illes Canàries</t>
  </si>
  <si>
    <t>Cantàbria</t>
  </si>
  <si>
    <t>Castella-La Manxa</t>
  </si>
  <si>
    <t>Castella-Lleó</t>
  </si>
  <si>
    <t>Catalunya</t>
  </si>
  <si>
    <t>Ceuta i Melilla</t>
  </si>
  <si>
    <t>Comunitat Valenciana</t>
  </si>
  <si>
    <t>Extremadura</t>
  </si>
  <si>
    <t>Galícia</t>
  </si>
  <si>
    <t>Madrid</t>
  </si>
  <si>
    <t>Múrcia</t>
  </si>
  <si>
    <t>Navarra</t>
  </si>
  <si>
    <t>País Basc</t>
  </si>
  <si>
    <t>Total</t>
  </si>
  <si>
    <t>migratori</t>
  </si>
  <si>
    <t>Rioja, La</t>
  </si>
  <si>
    <t>Altes i baixes de Sabadell amb les CC.AA. espanyoles. 1/1/2017 a 31/12/2017</t>
  </si>
  <si>
    <t>Font: Ajuntament de Sabadell. Informació de Base.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</si>
</sst>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3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2" xfId="54" applyFont="1" applyFill="1" applyBorder="1" applyAlignment="1">
      <alignment horizontal="left" wrapText="1"/>
      <protection/>
    </xf>
    <xf numFmtId="0" fontId="10" fillId="0" borderId="12" xfId="54" applyFont="1" applyFill="1" applyBorder="1" applyAlignment="1">
      <alignment horizontal="right" wrapText="1"/>
      <protection/>
    </xf>
    <xf numFmtId="0" fontId="10" fillId="0" borderId="13" xfId="54" applyFont="1" applyFill="1" applyBorder="1" applyAlignment="1">
      <alignment horizontal="left" wrapText="1"/>
      <protection/>
    </xf>
    <xf numFmtId="0" fontId="10" fillId="0" borderId="13" xfId="54" applyFont="1" applyFill="1" applyBorder="1" applyAlignment="1">
      <alignment horizontal="right" wrapText="1"/>
      <protection/>
    </xf>
    <xf numFmtId="0" fontId="10" fillId="0" borderId="0" xfId="54" applyFont="1" applyFill="1" applyBorder="1" applyAlignment="1">
      <alignment horizontal="center"/>
      <protection/>
    </xf>
    <xf numFmtId="0" fontId="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J3" sqref="J3"/>
    </sheetView>
  </sheetViews>
  <sheetFormatPr defaultColWidth="11.421875" defaultRowHeight="12.75"/>
  <cols>
    <col min="1" max="1" width="20.8515625" style="0" customWidth="1"/>
    <col min="2" max="4" width="10.00390625" style="0" customWidth="1"/>
    <col min="5" max="5" width="3.421875" style="0" customWidth="1"/>
    <col min="6" max="8" width="10.003906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3" t="s">
        <v>28</v>
      </c>
      <c r="B2" s="2"/>
      <c r="C2" s="2"/>
      <c r="D2" s="2"/>
      <c r="E2" s="2"/>
      <c r="F2" s="2"/>
      <c r="G2" s="2"/>
      <c r="H2" s="2"/>
    </row>
    <row r="3" spans="1:8" ht="12.75">
      <c r="A3" s="4"/>
      <c r="B3" s="5"/>
      <c r="C3" s="5"/>
      <c r="D3" s="5" t="s">
        <v>1</v>
      </c>
      <c r="E3" s="6"/>
      <c r="F3" s="5"/>
      <c r="G3" s="5"/>
      <c r="H3" s="5" t="s">
        <v>2</v>
      </c>
    </row>
    <row r="4" spans="1:8" ht="12.75">
      <c r="A4" s="7" t="s">
        <v>3</v>
      </c>
      <c r="B4" s="6"/>
      <c r="C4" s="6"/>
      <c r="D4" s="6" t="s">
        <v>4</v>
      </c>
      <c r="E4" s="6"/>
      <c r="F4" s="6"/>
      <c r="G4" s="6"/>
      <c r="H4" s="6" t="s">
        <v>4</v>
      </c>
    </row>
    <row r="5" spans="1:12" ht="12.75">
      <c r="A5" s="7" t="s">
        <v>5</v>
      </c>
      <c r="B5" s="6" t="s">
        <v>6</v>
      </c>
      <c r="C5" s="6" t="s">
        <v>7</v>
      </c>
      <c r="D5" s="6" t="s">
        <v>26</v>
      </c>
      <c r="E5" s="6"/>
      <c r="F5" s="6" t="s">
        <v>6</v>
      </c>
      <c r="G5" s="6" t="s">
        <v>7</v>
      </c>
      <c r="H5" s="6" t="s">
        <v>26</v>
      </c>
      <c r="J5" s="22"/>
      <c r="K5" s="22"/>
      <c r="L5" s="22"/>
    </row>
    <row r="6" spans="1:12" ht="12.75">
      <c r="A6" s="8" t="s">
        <v>8</v>
      </c>
      <c r="B6" s="23">
        <v>261</v>
      </c>
      <c r="C6" s="23">
        <v>188</v>
      </c>
      <c r="D6" s="9">
        <f aca="true" t="shared" si="0" ref="D6:D23">B6-C6</f>
        <v>73</v>
      </c>
      <c r="E6" s="10"/>
      <c r="F6" s="11">
        <f>B6*100/B$24</f>
        <v>3.7005529561888557</v>
      </c>
      <c r="G6" s="11">
        <f>C6*100/C$24</f>
        <v>3.336883209087682</v>
      </c>
      <c r="H6" s="11">
        <f aca="true" t="shared" si="1" ref="H6:H23">D6*100/D$24</f>
        <v>5.1444679351656095</v>
      </c>
      <c r="J6" s="20"/>
      <c r="K6" s="21"/>
      <c r="L6" s="21"/>
    </row>
    <row r="7" spans="1:12" ht="12.75">
      <c r="A7" s="8" t="s">
        <v>9</v>
      </c>
      <c r="B7" s="23">
        <v>100</v>
      </c>
      <c r="C7" s="23">
        <v>81</v>
      </c>
      <c r="D7" s="9">
        <f t="shared" si="0"/>
        <v>19</v>
      </c>
      <c r="E7" s="10"/>
      <c r="F7" s="11">
        <f aca="true" t="shared" si="2" ref="F7:F23">B7*100/B$24</f>
        <v>1.417836381681554</v>
      </c>
      <c r="G7" s="11">
        <f aca="true" t="shared" si="3" ref="G7:G23">C7*100/C$24</f>
        <v>1.4376996805111821</v>
      </c>
      <c r="H7" s="11">
        <f t="shared" si="1"/>
        <v>1.3389711064129668</v>
      </c>
      <c r="J7" s="18"/>
      <c r="K7" s="19"/>
      <c r="L7" s="19"/>
    </row>
    <row r="8" spans="1:12" ht="12.75">
      <c r="A8" s="8" t="s">
        <v>10</v>
      </c>
      <c r="B8" s="23">
        <v>17</v>
      </c>
      <c r="C8" s="23">
        <v>7</v>
      </c>
      <c r="D8" s="9">
        <f t="shared" si="0"/>
        <v>10</v>
      </c>
      <c r="E8" s="10"/>
      <c r="F8" s="11">
        <f t="shared" si="2"/>
        <v>0.24103218488586417</v>
      </c>
      <c r="G8" s="11">
        <f t="shared" si="3"/>
        <v>0.12424565140220092</v>
      </c>
      <c r="H8" s="11">
        <f t="shared" si="1"/>
        <v>0.704721634954193</v>
      </c>
      <c r="J8" s="18"/>
      <c r="K8" s="19"/>
      <c r="L8" s="19"/>
    </row>
    <row r="9" spans="1:12" ht="12.75">
      <c r="A9" s="8" t="s">
        <v>11</v>
      </c>
      <c r="B9" s="23">
        <v>84</v>
      </c>
      <c r="C9" s="23">
        <v>77</v>
      </c>
      <c r="D9" s="9">
        <f t="shared" si="0"/>
        <v>7</v>
      </c>
      <c r="E9" s="10"/>
      <c r="F9" s="11">
        <f t="shared" si="2"/>
        <v>1.1909825606125053</v>
      </c>
      <c r="G9" s="11">
        <f t="shared" si="3"/>
        <v>1.3667021654242102</v>
      </c>
      <c r="H9" s="11">
        <f t="shared" si="1"/>
        <v>0.49330514446793516</v>
      </c>
      <c r="J9" s="18"/>
      <c r="K9" s="19"/>
      <c r="L9" s="19"/>
    </row>
    <row r="10" spans="1:12" ht="12.75">
      <c r="A10" s="8" t="s">
        <v>12</v>
      </c>
      <c r="B10" s="23">
        <v>61</v>
      </c>
      <c r="C10" s="23">
        <v>59</v>
      </c>
      <c r="D10" s="9">
        <f t="shared" si="0"/>
        <v>2</v>
      </c>
      <c r="E10" s="10"/>
      <c r="F10" s="11">
        <f t="shared" si="2"/>
        <v>0.8648801928257479</v>
      </c>
      <c r="G10" s="11">
        <f t="shared" si="3"/>
        <v>1.0472133475328365</v>
      </c>
      <c r="H10" s="11">
        <f t="shared" si="1"/>
        <v>0.14094432699083861</v>
      </c>
      <c r="J10" s="18"/>
      <c r="K10" s="19"/>
      <c r="L10" s="19"/>
    </row>
    <row r="11" spans="1:12" ht="12.75">
      <c r="A11" s="8" t="s">
        <v>13</v>
      </c>
      <c r="B11" s="23">
        <v>8</v>
      </c>
      <c r="C11" s="23">
        <v>12</v>
      </c>
      <c r="D11" s="9">
        <f t="shared" si="0"/>
        <v>-4</v>
      </c>
      <c r="E11" s="10"/>
      <c r="F11" s="11">
        <f t="shared" si="2"/>
        <v>0.11342691053452432</v>
      </c>
      <c r="G11" s="11">
        <f t="shared" si="3"/>
        <v>0.21299254526091588</v>
      </c>
      <c r="H11" s="11">
        <f t="shared" si="1"/>
        <v>-0.28188865398167723</v>
      </c>
      <c r="J11" s="18"/>
      <c r="K11" s="19"/>
      <c r="L11" s="19"/>
    </row>
    <row r="12" spans="1:12" ht="12.75">
      <c r="A12" s="8" t="s">
        <v>14</v>
      </c>
      <c r="B12" s="23">
        <v>80</v>
      </c>
      <c r="C12" s="23">
        <v>32</v>
      </c>
      <c r="D12" s="9">
        <f t="shared" si="0"/>
        <v>48</v>
      </c>
      <c r="E12" s="10"/>
      <c r="F12" s="11">
        <f t="shared" si="2"/>
        <v>1.1342691053452432</v>
      </c>
      <c r="G12" s="11">
        <f t="shared" si="3"/>
        <v>0.5679801206957756</v>
      </c>
      <c r="H12" s="11">
        <f t="shared" si="1"/>
        <v>3.382663847780127</v>
      </c>
      <c r="J12" s="18"/>
      <c r="K12" s="19"/>
      <c r="L12" s="19"/>
    </row>
    <row r="13" spans="1:12" ht="12.75">
      <c r="A13" s="8" t="s">
        <v>15</v>
      </c>
      <c r="B13" s="23">
        <v>39</v>
      </c>
      <c r="C13" s="23">
        <v>24</v>
      </c>
      <c r="D13" s="9">
        <f t="shared" si="0"/>
        <v>15</v>
      </c>
      <c r="E13" s="10"/>
      <c r="F13" s="11">
        <f t="shared" si="2"/>
        <v>0.552956188855806</v>
      </c>
      <c r="G13" s="11">
        <f t="shared" si="3"/>
        <v>0.42598509052183176</v>
      </c>
      <c r="H13" s="11">
        <f t="shared" si="1"/>
        <v>1.0570824524312896</v>
      </c>
      <c r="J13" s="18"/>
      <c r="K13" s="19"/>
      <c r="L13" s="19"/>
    </row>
    <row r="14" spans="1:12" ht="12.75">
      <c r="A14" s="8" t="s">
        <v>16</v>
      </c>
      <c r="B14" s="9">
        <v>5697</v>
      </c>
      <c r="C14" s="9">
        <v>4608</v>
      </c>
      <c r="D14" s="9">
        <f t="shared" si="0"/>
        <v>1089</v>
      </c>
      <c r="E14" s="10"/>
      <c r="F14" s="11">
        <f t="shared" si="2"/>
        <v>80.77413866439812</v>
      </c>
      <c r="G14" s="11">
        <f t="shared" si="3"/>
        <v>81.78913738019169</v>
      </c>
      <c r="H14" s="11">
        <f>D14*100/D$24</f>
        <v>76.74418604651163</v>
      </c>
      <c r="J14" s="18"/>
      <c r="K14" s="19"/>
      <c r="L14" s="19"/>
    </row>
    <row r="15" spans="1:12" ht="12.75">
      <c r="A15" s="8" t="s">
        <v>17</v>
      </c>
      <c r="B15" s="23">
        <v>14</v>
      </c>
      <c r="C15" s="23">
        <v>0</v>
      </c>
      <c r="D15" s="9">
        <f t="shared" si="0"/>
        <v>14</v>
      </c>
      <c r="E15" s="10"/>
      <c r="F15" s="11">
        <f t="shared" si="2"/>
        <v>0.19849709343541755</v>
      </c>
      <c r="G15" s="11">
        <f t="shared" si="3"/>
        <v>0</v>
      </c>
      <c r="H15" s="11">
        <f t="shared" si="1"/>
        <v>0.9866102889358703</v>
      </c>
      <c r="J15" s="18"/>
      <c r="K15" s="19"/>
      <c r="L15" s="19"/>
    </row>
    <row r="16" spans="1:12" ht="12.75">
      <c r="A16" s="8" t="s">
        <v>18</v>
      </c>
      <c r="B16" s="23">
        <v>259</v>
      </c>
      <c r="C16" s="23">
        <v>176</v>
      </c>
      <c r="D16" s="9">
        <f t="shared" si="0"/>
        <v>83</v>
      </c>
      <c r="E16" s="10"/>
      <c r="F16" s="11">
        <f t="shared" si="2"/>
        <v>3.6721962285552245</v>
      </c>
      <c r="G16" s="11">
        <f t="shared" si="3"/>
        <v>3.1238906638267663</v>
      </c>
      <c r="H16" s="11">
        <f t="shared" si="1"/>
        <v>5.849189570119803</v>
      </c>
      <c r="J16" s="18"/>
      <c r="K16" s="19"/>
      <c r="L16" s="19"/>
    </row>
    <row r="17" spans="1:12" ht="12.75">
      <c r="A17" s="8" t="s">
        <v>19</v>
      </c>
      <c r="B17" s="23">
        <v>45</v>
      </c>
      <c r="C17" s="23">
        <v>16</v>
      </c>
      <c r="D17" s="9">
        <f t="shared" si="0"/>
        <v>29</v>
      </c>
      <c r="E17" s="10"/>
      <c r="F17" s="11">
        <f t="shared" si="2"/>
        <v>0.6380263717566993</v>
      </c>
      <c r="G17" s="11">
        <f t="shared" si="3"/>
        <v>0.2839900603478878</v>
      </c>
      <c r="H17" s="11">
        <f t="shared" si="1"/>
        <v>2.04369274136716</v>
      </c>
      <c r="J17" s="18"/>
      <c r="K17" s="19"/>
      <c r="L17" s="19"/>
    </row>
    <row r="18" spans="1:12" ht="12.75">
      <c r="A18" s="8" t="s">
        <v>20</v>
      </c>
      <c r="B18" s="23">
        <v>52</v>
      </c>
      <c r="C18" s="23">
        <v>80</v>
      </c>
      <c r="D18" s="9">
        <f t="shared" si="0"/>
        <v>-28</v>
      </c>
      <c r="E18" s="10"/>
      <c r="F18" s="11">
        <f t="shared" si="2"/>
        <v>0.7372749184744081</v>
      </c>
      <c r="G18" s="11">
        <f t="shared" si="3"/>
        <v>1.419950301739439</v>
      </c>
      <c r="H18" s="11">
        <f t="shared" si="1"/>
        <v>-1.9732205778717407</v>
      </c>
      <c r="J18" s="18"/>
      <c r="K18" s="19"/>
      <c r="L18" s="19"/>
    </row>
    <row r="19" spans="1:12" ht="12.75">
      <c r="A19" s="8" t="s">
        <v>21</v>
      </c>
      <c r="B19" s="23">
        <v>167</v>
      </c>
      <c r="C19" s="23">
        <v>163</v>
      </c>
      <c r="D19" s="9">
        <f t="shared" si="0"/>
        <v>4</v>
      </c>
      <c r="E19" s="10"/>
      <c r="F19" s="11">
        <f t="shared" si="2"/>
        <v>2.367786757408195</v>
      </c>
      <c r="G19" s="11">
        <f t="shared" si="3"/>
        <v>2.8931487397941074</v>
      </c>
      <c r="H19" s="11">
        <f t="shared" si="1"/>
        <v>0.28188865398167723</v>
      </c>
      <c r="J19" s="18"/>
      <c r="K19" s="19"/>
      <c r="L19" s="19"/>
    </row>
    <row r="20" spans="1:12" ht="12.75">
      <c r="A20" s="8" t="s">
        <v>22</v>
      </c>
      <c r="B20" s="23">
        <v>84</v>
      </c>
      <c r="C20" s="23">
        <v>55</v>
      </c>
      <c r="D20" s="9">
        <f t="shared" si="0"/>
        <v>29</v>
      </c>
      <c r="E20" s="10"/>
      <c r="F20" s="11">
        <f t="shared" si="2"/>
        <v>1.1909825606125053</v>
      </c>
      <c r="G20" s="11">
        <f t="shared" si="3"/>
        <v>0.9762158324458644</v>
      </c>
      <c r="H20" s="11">
        <f t="shared" si="1"/>
        <v>2.04369274136716</v>
      </c>
      <c r="J20" s="18"/>
      <c r="K20" s="19"/>
      <c r="L20" s="19"/>
    </row>
    <row r="21" spans="1:12" ht="12.75">
      <c r="A21" s="8" t="s">
        <v>23</v>
      </c>
      <c r="B21" s="23">
        <v>28</v>
      </c>
      <c r="C21" s="23">
        <v>15</v>
      </c>
      <c r="D21" s="9">
        <f t="shared" si="0"/>
        <v>13</v>
      </c>
      <c r="E21" s="10"/>
      <c r="F21" s="11">
        <f t="shared" si="2"/>
        <v>0.3969941868708351</v>
      </c>
      <c r="G21" s="11">
        <f t="shared" si="3"/>
        <v>0.26624068157614483</v>
      </c>
      <c r="H21" s="11">
        <f t="shared" si="1"/>
        <v>0.916138125440451</v>
      </c>
      <c r="J21" s="18"/>
      <c r="K21" s="19"/>
      <c r="L21" s="19"/>
    </row>
    <row r="22" spans="1:12" ht="12.75">
      <c r="A22" s="8" t="s">
        <v>24</v>
      </c>
      <c r="B22" s="23">
        <v>46</v>
      </c>
      <c r="C22" s="23">
        <v>28</v>
      </c>
      <c r="D22" s="9">
        <f t="shared" si="0"/>
        <v>18</v>
      </c>
      <c r="E22" s="10"/>
      <c r="F22" s="11">
        <f t="shared" si="2"/>
        <v>0.6522047355735148</v>
      </c>
      <c r="G22" s="11">
        <f t="shared" si="3"/>
        <v>0.4969826056088037</v>
      </c>
      <c r="H22" s="11">
        <f t="shared" si="1"/>
        <v>1.2684989429175475</v>
      </c>
      <c r="J22" s="18"/>
      <c r="K22" s="19"/>
      <c r="L22" s="19"/>
    </row>
    <row r="23" spans="1:12" ht="12.75">
      <c r="A23" s="8" t="s">
        <v>27</v>
      </c>
      <c r="B23" s="23">
        <v>11</v>
      </c>
      <c r="C23" s="23">
        <v>13</v>
      </c>
      <c r="D23" s="9">
        <f t="shared" si="0"/>
        <v>-2</v>
      </c>
      <c r="E23" s="10"/>
      <c r="F23" s="11">
        <f t="shared" si="2"/>
        <v>0.15596200198497093</v>
      </c>
      <c r="G23" s="11">
        <f t="shared" si="3"/>
        <v>0.23074192403265886</v>
      </c>
      <c r="H23" s="11">
        <f t="shared" si="1"/>
        <v>-0.14094432699083861</v>
      </c>
      <c r="J23" s="18"/>
      <c r="K23" s="19"/>
      <c r="L23" s="19"/>
    </row>
    <row r="24" spans="1:8" ht="13.5" thickBot="1">
      <c r="A24" s="12" t="s">
        <v>25</v>
      </c>
      <c r="B24" s="13">
        <f>SUM(B6:B23)</f>
        <v>7053</v>
      </c>
      <c r="C24" s="13">
        <f>SUM(C6:C23)</f>
        <v>5634</v>
      </c>
      <c r="D24" s="13">
        <f>SUM(D6:D23)</f>
        <v>1419</v>
      </c>
      <c r="E24" s="14"/>
      <c r="F24" s="15">
        <f>SUM(F6:F23)</f>
        <v>100.00000000000001</v>
      </c>
      <c r="G24" s="15">
        <f>SUM(G6:G23)</f>
        <v>100.00000000000001</v>
      </c>
      <c r="H24" s="15">
        <f>SUM(H6:H23)</f>
        <v>100.00000000000001</v>
      </c>
    </row>
    <row r="25" ht="12.75">
      <c r="A25" s="17" t="s">
        <v>29</v>
      </c>
    </row>
    <row r="52" ht="12.75">
      <c r="F52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2009-09-28T09:47:05Z</cp:lastPrinted>
  <dcterms:created xsi:type="dcterms:W3CDTF">2007-11-19T16:07:48Z</dcterms:created>
  <dcterms:modified xsi:type="dcterms:W3CDTF">2018-05-23T11:04:26Z</dcterms:modified>
  <cp:category/>
  <cp:version/>
  <cp:contentType/>
  <cp:contentStatus/>
</cp:coreProperties>
</file>