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2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<sst xmlns="http://schemas.openxmlformats.org/spreadsheetml/2006/main" count="24" uniqueCount="21">
  <si>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02.02.24 Moviment demogràfic</t>
  </si>
  <si>
    <t>Creixement</t>
  </si>
  <si>
    <t>Evolució</t>
  </si>
  <si>
    <t>Any</t>
  </si>
  <si>
    <t>Naixements</t>
  </si>
  <si>
    <t>Absolut</t>
  </si>
  <si>
    <t>Relatiu</t>
  </si>
  <si>
    <t>Índex 100=1950</t>
  </si>
  <si>
    <t>Índex 100=1973</t>
  </si>
  <si>
    <t>Any afectat per la renovació padronal 31/3/1981</t>
  </si>
  <si>
    <t>31/3 a 31/12/1981</t>
  </si>
  <si>
    <t>Any afectat per la renovació padronal 1/4/1986</t>
  </si>
  <si>
    <t>1/4 a 31/12/1986</t>
  </si>
  <si>
    <t>Any afectat per la renovació padronal 1/3/1991</t>
  </si>
  <si>
    <t>1/3 a 31/12/1991</t>
  </si>
  <si>
    <t>1/5 a 31/12/1996</t>
  </si>
  <si>
    <t>2000</t>
  </si>
  <si>
    <t xml:space="preserve">Nota: 1980, 1985 i 1990 són anys afectats per les operacions de renovació padronals de 1981, 1986 i 1991. Al no realitzar-se </t>
  </si>
  <si>
    <t>rectificació a data 1 de gener de 1981, 1986 i 1991, no es disposa de dades específiques pels anys anteriors.</t>
  </si>
  <si>
    <t>Natalitat. Evolució. 1950-2017</t>
  </si>
  <si>
    <t>Font: Ajuntament de Sabadell. Informació de Base.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</si>
</sst>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H47" sqref="H47"/>
    </sheetView>
  </sheetViews>
  <sheetFormatPr defaultColWidth="11.421875" defaultRowHeight="12.75"/>
  <cols>
    <col min="1" max="1" width="12.7109375" style="0" customWidth="1"/>
    <col min="2" max="4" width="12.421875" style="0" customWidth="1"/>
    <col min="5" max="6" width="12.8515625" style="0" customWidth="1"/>
    <col min="7" max="7" width="12.140625" style="0" customWidth="1"/>
  </cols>
  <sheetData>
    <row r="1" spans="1:6" ht="15.75" customHeight="1">
      <c r="A1" s="1" t="s">
        <v>0</v>
      </c>
      <c r="F1" s="2"/>
    </row>
    <row r="2" ht="15.75" customHeight="1">
      <c r="A2" s="3" t="s">
        <v>19</v>
      </c>
    </row>
    <row r="3" spans="1:7" ht="12.75">
      <c r="A3" s="4"/>
      <c r="B3" s="5"/>
      <c r="C3" s="5" t="s">
        <v>1</v>
      </c>
      <c r="D3" s="5" t="s">
        <v>1</v>
      </c>
      <c r="E3" s="5" t="s">
        <v>2</v>
      </c>
      <c r="F3" s="5" t="s">
        <v>2</v>
      </c>
      <c r="G3" s="5"/>
    </row>
    <row r="4" spans="1:7" ht="12.75">
      <c r="A4" s="6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</row>
    <row r="5" spans="1:7" ht="11.25" customHeight="1">
      <c r="A5" s="7">
        <v>1950</v>
      </c>
      <c r="B5" s="8">
        <v>1062</v>
      </c>
      <c r="C5" s="8"/>
      <c r="D5" s="8"/>
      <c r="E5" s="8">
        <v>100</v>
      </c>
      <c r="F5" s="8"/>
      <c r="G5" s="9">
        <v>1950</v>
      </c>
    </row>
    <row r="6" spans="1:7" ht="11.25" customHeight="1">
      <c r="A6" s="7">
        <v>1951</v>
      </c>
      <c r="B6" s="8">
        <v>1136</v>
      </c>
      <c r="C6" s="8">
        <v>74</v>
      </c>
      <c r="D6" s="10">
        <v>6.96798493408663</v>
      </c>
      <c r="E6" s="8">
        <v>106.96798493408663</v>
      </c>
      <c r="F6" s="8"/>
      <c r="G6" s="9">
        <v>1951</v>
      </c>
    </row>
    <row r="7" spans="1:7" ht="11.25" customHeight="1">
      <c r="A7" s="7">
        <v>1952</v>
      </c>
      <c r="B7" s="8">
        <v>1240</v>
      </c>
      <c r="C7" s="8">
        <v>104</v>
      </c>
      <c r="D7" s="10">
        <v>9.15492957746479</v>
      </c>
      <c r="E7" s="8">
        <v>116.760828625235</v>
      </c>
      <c r="F7" s="8"/>
      <c r="G7" s="9">
        <v>1952</v>
      </c>
    </row>
    <row r="8" spans="1:7" ht="11.25" customHeight="1">
      <c r="A8" s="7">
        <v>1953</v>
      </c>
      <c r="B8" s="8">
        <v>1409</v>
      </c>
      <c r="C8" s="8">
        <v>169</v>
      </c>
      <c r="D8" s="10">
        <v>13.6290322580645</v>
      </c>
      <c r="E8" s="8">
        <v>132.67419962335217</v>
      </c>
      <c r="F8" s="8"/>
      <c r="G8" s="9">
        <v>1953</v>
      </c>
    </row>
    <row r="9" spans="1:7" ht="11.25" customHeight="1">
      <c r="A9" s="7">
        <v>1954</v>
      </c>
      <c r="B9" s="8">
        <v>1514</v>
      </c>
      <c r="C9" s="8">
        <v>105</v>
      </c>
      <c r="D9" s="10">
        <v>7.45209368346345</v>
      </c>
      <c r="E9" s="8">
        <v>142.56120527306967</v>
      </c>
      <c r="F9" s="8"/>
      <c r="G9" s="9">
        <v>1954</v>
      </c>
    </row>
    <row r="10" spans="1:7" ht="11.25" customHeight="1">
      <c r="A10" s="7">
        <v>1955</v>
      </c>
      <c r="B10" s="8">
        <v>1633</v>
      </c>
      <c r="C10" s="8">
        <v>119</v>
      </c>
      <c r="D10" s="10">
        <v>7.85997357992074</v>
      </c>
      <c r="E10" s="8">
        <v>153.76647834274954</v>
      </c>
      <c r="F10" s="8"/>
      <c r="G10" s="9">
        <v>1955</v>
      </c>
    </row>
    <row r="11" spans="1:7" ht="11.25" customHeight="1">
      <c r="A11" s="7">
        <v>1956</v>
      </c>
      <c r="B11" s="8">
        <v>1681</v>
      </c>
      <c r="C11" s="8">
        <v>48</v>
      </c>
      <c r="D11" s="10">
        <v>2.9393753827311695</v>
      </c>
      <c r="E11" s="8">
        <v>158.28625235404897</v>
      </c>
      <c r="F11" s="8"/>
      <c r="G11" s="9">
        <v>1956</v>
      </c>
    </row>
    <row r="12" spans="1:7" ht="11.25" customHeight="1">
      <c r="A12" s="7">
        <v>1957</v>
      </c>
      <c r="B12" s="8">
        <v>1871</v>
      </c>
      <c r="C12" s="8">
        <v>190</v>
      </c>
      <c r="D12" s="10">
        <v>11.302795954788817</v>
      </c>
      <c r="E12" s="8">
        <v>176.17702448210923</v>
      </c>
      <c r="F12" s="8"/>
      <c r="G12" s="9">
        <v>1957</v>
      </c>
    </row>
    <row r="13" spans="1:7" ht="11.25" customHeight="1">
      <c r="A13" s="7">
        <v>1958</v>
      </c>
      <c r="B13" s="8">
        <v>2048</v>
      </c>
      <c r="C13" s="8">
        <v>177</v>
      </c>
      <c r="D13" s="10">
        <v>9.46018172100481</v>
      </c>
      <c r="E13" s="8">
        <v>192.8436911487759</v>
      </c>
      <c r="F13" s="8"/>
      <c r="G13" s="9">
        <v>1958</v>
      </c>
    </row>
    <row r="14" spans="1:7" ht="11.25" customHeight="1">
      <c r="A14" s="7">
        <v>1959</v>
      </c>
      <c r="B14" s="8">
        <v>2085</v>
      </c>
      <c r="C14" s="8">
        <v>37</v>
      </c>
      <c r="D14" s="10">
        <v>1.806640625</v>
      </c>
      <c r="E14" s="8">
        <v>196.3276836158192</v>
      </c>
      <c r="F14" s="8"/>
      <c r="G14" s="9">
        <v>1959</v>
      </c>
    </row>
    <row r="15" spans="1:7" ht="11.25" customHeight="1">
      <c r="A15" s="7">
        <v>1960</v>
      </c>
      <c r="B15" s="8">
        <v>2241</v>
      </c>
      <c r="C15" s="8">
        <v>156</v>
      </c>
      <c r="D15" s="10">
        <v>7.482014388489208</v>
      </c>
      <c r="E15" s="8">
        <v>211.0169491525424</v>
      </c>
      <c r="F15" s="8"/>
      <c r="G15" s="9">
        <v>1960</v>
      </c>
    </row>
    <row r="16" spans="1:7" ht="11.25" customHeight="1">
      <c r="A16" s="7">
        <v>1961</v>
      </c>
      <c r="B16" s="8">
        <v>2533</v>
      </c>
      <c r="C16" s="8">
        <v>292</v>
      </c>
      <c r="D16" s="10">
        <v>13.029897367246765</v>
      </c>
      <c r="E16" s="8">
        <v>238.51224105461392</v>
      </c>
      <c r="F16" s="8"/>
      <c r="G16" s="9">
        <v>1961</v>
      </c>
    </row>
    <row r="17" spans="1:7" ht="11.25" customHeight="1">
      <c r="A17" s="7">
        <v>1962</v>
      </c>
      <c r="B17" s="8">
        <v>2870</v>
      </c>
      <c r="C17" s="8">
        <v>337</v>
      </c>
      <c r="D17" s="10">
        <v>13.304382155546781</v>
      </c>
      <c r="E17" s="8">
        <v>270.2448210922787</v>
      </c>
      <c r="F17" s="8"/>
      <c r="G17" s="9">
        <v>1962</v>
      </c>
    </row>
    <row r="18" spans="1:7" ht="11.25" customHeight="1">
      <c r="A18" s="7">
        <v>1963</v>
      </c>
      <c r="B18" s="8">
        <v>3062</v>
      </c>
      <c r="C18" s="8">
        <v>192</v>
      </c>
      <c r="D18" s="10">
        <v>6.689895470383275</v>
      </c>
      <c r="E18" s="8">
        <v>288.3239171374765</v>
      </c>
      <c r="F18" s="8"/>
      <c r="G18" s="9">
        <v>1963</v>
      </c>
    </row>
    <row r="19" spans="1:7" ht="11.25" customHeight="1">
      <c r="A19" s="7">
        <v>1964</v>
      </c>
      <c r="B19" s="8">
        <v>3129</v>
      </c>
      <c r="C19" s="8">
        <v>67</v>
      </c>
      <c r="D19" s="10">
        <v>2.188112344872632</v>
      </c>
      <c r="E19" s="8">
        <v>294.6327683615819</v>
      </c>
      <c r="F19" s="8"/>
      <c r="G19" s="9">
        <v>1964</v>
      </c>
    </row>
    <row r="20" spans="1:7" ht="11.25" customHeight="1">
      <c r="A20" s="7">
        <v>1965</v>
      </c>
      <c r="B20" s="8">
        <v>2928</v>
      </c>
      <c r="C20" s="8">
        <v>-201</v>
      </c>
      <c r="D20" s="10">
        <v>-6.423777564717162</v>
      </c>
      <c r="E20" s="8">
        <v>275.70621468926555</v>
      </c>
      <c r="F20" s="8"/>
      <c r="G20" s="9">
        <v>1965</v>
      </c>
    </row>
    <row r="21" spans="1:7" ht="11.25" customHeight="1">
      <c r="A21" s="7">
        <v>1966</v>
      </c>
      <c r="B21" s="8">
        <v>2983</v>
      </c>
      <c r="C21" s="8">
        <v>55</v>
      </c>
      <c r="D21" s="10">
        <v>1.8784153005464481</v>
      </c>
      <c r="E21" s="8">
        <v>280.88512241054616</v>
      </c>
      <c r="F21" s="8"/>
      <c r="G21" s="9">
        <v>1966</v>
      </c>
    </row>
    <row r="22" spans="1:7" ht="11.25" customHeight="1">
      <c r="A22" s="7">
        <v>1967</v>
      </c>
      <c r="B22" s="8">
        <v>2806</v>
      </c>
      <c r="C22" s="8">
        <v>-177</v>
      </c>
      <c r="D22" s="10">
        <v>-5.933623868588669</v>
      </c>
      <c r="E22" s="8">
        <v>264.2184557438795</v>
      </c>
      <c r="F22" s="8"/>
      <c r="G22" s="9">
        <v>1967</v>
      </c>
    </row>
    <row r="23" spans="1:7" ht="11.25" customHeight="1">
      <c r="A23" s="7">
        <v>1968</v>
      </c>
      <c r="B23" s="8">
        <v>2846</v>
      </c>
      <c r="C23" s="8">
        <v>40</v>
      </c>
      <c r="D23" s="10">
        <v>1.4255167498218104</v>
      </c>
      <c r="E23" s="8">
        <v>267.98493408662904</v>
      </c>
      <c r="F23" s="8"/>
      <c r="G23" s="9">
        <v>1968</v>
      </c>
    </row>
    <row r="24" spans="1:7" ht="11.25" customHeight="1">
      <c r="A24" s="7">
        <v>1969</v>
      </c>
      <c r="B24" s="8">
        <v>2875</v>
      </c>
      <c r="C24" s="8">
        <v>29</v>
      </c>
      <c r="D24" s="10">
        <v>1.0189739985945185</v>
      </c>
      <c r="E24" s="8">
        <v>270.7156308851224</v>
      </c>
      <c r="F24" s="8"/>
      <c r="G24" s="9">
        <v>1969</v>
      </c>
    </row>
    <row r="25" spans="1:7" ht="11.25" customHeight="1">
      <c r="A25" s="7">
        <v>1970</v>
      </c>
      <c r="B25" s="8">
        <v>3263</v>
      </c>
      <c r="C25" s="8">
        <v>388</v>
      </c>
      <c r="D25" s="10">
        <v>13.495652173913046</v>
      </c>
      <c r="E25" s="8">
        <v>307.2504708097929</v>
      </c>
      <c r="F25" s="8"/>
      <c r="G25" s="9">
        <v>1970</v>
      </c>
    </row>
    <row r="26" spans="1:7" ht="11.25" customHeight="1">
      <c r="A26" s="7">
        <v>1971</v>
      </c>
      <c r="B26" s="8">
        <v>3319</v>
      </c>
      <c r="C26" s="8">
        <v>56</v>
      </c>
      <c r="D26" s="10">
        <v>1.7162120747778116</v>
      </c>
      <c r="E26" s="8">
        <v>312.5235404896422</v>
      </c>
      <c r="F26" s="8"/>
      <c r="G26" s="9">
        <v>1971</v>
      </c>
    </row>
    <row r="27" spans="1:7" ht="11.25" customHeight="1">
      <c r="A27" s="7">
        <v>1972</v>
      </c>
      <c r="B27" s="8">
        <v>3442</v>
      </c>
      <c r="C27" s="8">
        <v>123</v>
      </c>
      <c r="D27" s="10">
        <v>3.7059355227478155</v>
      </c>
      <c r="E27" s="8">
        <v>324.10546139359695</v>
      </c>
      <c r="F27" s="8"/>
      <c r="G27" s="9">
        <v>1972</v>
      </c>
    </row>
    <row r="28" spans="1:7" ht="11.25" customHeight="1">
      <c r="A28" s="7">
        <v>1973</v>
      </c>
      <c r="B28" s="8">
        <v>3749</v>
      </c>
      <c r="C28" s="8">
        <v>307</v>
      </c>
      <c r="D28" s="10">
        <v>8.919233004067403</v>
      </c>
      <c r="E28" s="8">
        <v>353.0131826741996</v>
      </c>
      <c r="F28" s="8">
        <v>100</v>
      </c>
      <c r="G28" s="9">
        <v>1973</v>
      </c>
    </row>
    <row r="29" spans="1:7" ht="11.25" customHeight="1">
      <c r="A29" s="7">
        <v>1974</v>
      </c>
      <c r="B29" s="8">
        <v>3689</v>
      </c>
      <c r="C29" s="8">
        <v>-60</v>
      </c>
      <c r="D29" s="10">
        <v>-1.6004267804747934</v>
      </c>
      <c r="E29" s="8">
        <v>347.36346516007535</v>
      </c>
      <c r="F29" s="8">
        <v>98.39957321952521</v>
      </c>
      <c r="G29" s="9">
        <v>1974</v>
      </c>
    </row>
    <row r="30" spans="1:7" ht="11.25" customHeight="1">
      <c r="A30" s="7">
        <v>1975</v>
      </c>
      <c r="B30" s="8">
        <v>3389</v>
      </c>
      <c r="C30" s="8">
        <v>-300</v>
      </c>
      <c r="D30" s="10">
        <v>-8.132285172133368</v>
      </c>
      <c r="E30" s="8">
        <v>319.11487758945384</v>
      </c>
      <c r="F30" s="8">
        <v>90.39743931715124</v>
      </c>
      <c r="G30" s="9">
        <v>1975</v>
      </c>
    </row>
    <row r="31" spans="1:7" ht="11.25" customHeight="1">
      <c r="A31" s="7">
        <v>1976</v>
      </c>
      <c r="B31" s="8">
        <v>3310</v>
      </c>
      <c r="C31" s="8">
        <v>-79</v>
      </c>
      <c r="D31" s="10">
        <v>-2.331071112422544</v>
      </c>
      <c r="E31" s="8">
        <v>311.6760828625235</v>
      </c>
      <c r="F31" s="8">
        <v>88.29021072285943</v>
      </c>
      <c r="G31" s="9">
        <v>1976</v>
      </c>
    </row>
    <row r="32" spans="1:7" ht="11.25" customHeight="1">
      <c r="A32" s="7">
        <v>1977</v>
      </c>
      <c r="B32" s="8">
        <v>3041</v>
      </c>
      <c r="C32" s="8">
        <v>-269</v>
      </c>
      <c r="D32" s="10">
        <v>-8.126888217522659</v>
      </c>
      <c r="E32" s="8">
        <v>286.34651600753295</v>
      </c>
      <c r="F32" s="8">
        <v>81.11496399039744</v>
      </c>
      <c r="G32" s="9">
        <v>1977</v>
      </c>
    </row>
    <row r="33" spans="1:7" ht="11.25" customHeight="1">
      <c r="A33" s="7">
        <v>1978</v>
      </c>
      <c r="B33" s="8">
        <v>2826</v>
      </c>
      <c r="C33" s="8">
        <v>-215</v>
      </c>
      <c r="D33" s="10">
        <v>-7.070042749095692</v>
      </c>
      <c r="E33" s="8">
        <v>266.10169491525426</v>
      </c>
      <c r="F33" s="8">
        <v>75.38010136036276</v>
      </c>
      <c r="G33" s="9">
        <v>1978</v>
      </c>
    </row>
    <row r="34" spans="1:7" ht="11.25" customHeight="1">
      <c r="A34" s="7">
        <v>1979</v>
      </c>
      <c r="B34" s="8">
        <v>2585</v>
      </c>
      <c r="C34" s="8">
        <v>-241</v>
      </c>
      <c r="D34" s="10">
        <v>-8.527954706298656</v>
      </c>
      <c r="E34" s="8">
        <v>243.40866290018832</v>
      </c>
      <c r="F34" s="8">
        <v>68.95172045878901</v>
      </c>
      <c r="G34" s="9">
        <v>1979</v>
      </c>
    </row>
    <row r="35" spans="1:7" ht="11.25" customHeight="1">
      <c r="A35" s="7">
        <v>1980</v>
      </c>
      <c r="B35" s="11" t="s">
        <v>9</v>
      </c>
      <c r="C35" s="8"/>
      <c r="D35" s="10"/>
      <c r="E35" s="8"/>
      <c r="F35" s="8"/>
      <c r="G35" s="9"/>
    </row>
    <row r="36" spans="1:7" ht="11.25" customHeight="1">
      <c r="A36" s="7" t="s">
        <v>10</v>
      </c>
      <c r="B36" s="8">
        <v>2542</v>
      </c>
      <c r="C36" s="12"/>
      <c r="D36" s="10">
        <v>-0.858034321372855</v>
      </c>
      <c r="E36" s="8">
        <v>239.35969868173257</v>
      </c>
      <c r="F36" s="8">
        <v>67.80474793278208</v>
      </c>
      <c r="G36" s="13">
        <v>1981</v>
      </c>
    </row>
    <row r="37" spans="1:7" ht="11.25" customHeight="1">
      <c r="A37" s="7">
        <v>1982</v>
      </c>
      <c r="B37" s="8">
        <v>2262</v>
      </c>
      <c r="C37" s="8">
        <v>-280</v>
      </c>
      <c r="D37" s="10">
        <v>-11.014948859166012</v>
      </c>
      <c r="E37" s="8">
        <v>212.99435028248587</v>
      </c>
      <c r="F37" s="8">
        <v>60.3360896238997</v>
      </c>
      <c r="G37" s="9">
        <v>1982</v>
      </c>
    </row>
    <row r="38" spans="1:7" ht="11.25" customHeight="1">
      <c r="A38" s="7">
        <v>1983</v>
      </c>
      <c r="B38" s="8">
        <v>2128</v>
      </c>
      <c r="C38" s="8">
        <v>-134</v>
      </c>
      <c r="D38" s="10">
        <v>-5.92396109637489</v>
      </c>
      <c r="E38" s="8">
        <v>200.37664783427496</v>
      </c>
      <c r="F38" s="8">
        <v>56.76180314750601</v>
      </c>
      <c r="G38" s="9">
        <v>1983</v>
      </c>
    </row>
    <row r="39" spans="1:7" ht="11.25" customHeight="1">
      <c r="A39" s="7">
        <v>1984</v>
      </c>
      <c r="B39" s="8">
        <v>2241</v>
      </c>
      <c r="C39" s="8">
        <v>113</v>
      </c>
      <c r="D39" s="10">
        <v>5.31015037593985</v>
      </c>
      <c r="E39" s="8">
        <v>211.0169491525424</v>
      </c>
      <c r="F39" s="8">
        <v>59.77594025073353</v>
      </c>
      <c r="G39" s="9">
        <v>1984</v>
      </c>
    </row>
    <row r="40" spans="1:7" ht="11.25" customHeight="1">
      <c r="A40" s="7">
        <v>1985</v>
      </c>
      <c r="B40" s="11" t="s">
        <v>11</v>
      </c>
      <c r="C40" s="8"/>
      <c r="D40" s="10"/>
      <c r="E40" s="8"/>
      <c r="F40" s="8"/>
      <c r="G40" s="9"/>
    </row>
    <row r="41" spans="1:7" ht="11.25" customHeight="1">
      <c r="A41" s="7" t="s">
        <v>12</v>
      </c>
      <c r="B41" s="8">
        <v>2081</v>
      </c>
      <c r="C41" s="12"/>
      <c r="D41" s="10">
        <v>-4.933759707629054</v>
      </c>
      <c r="E41" s="8">
        <v>195.95103578154425</v>
      </c>
      <c r="F41" s="8">
        <v>55.50813550280075</v>
      </c>
      <c r="G41" s="13">
        <v>1986</v>
      </c>
    </row>
    <row r="42" spans="1:7" ht="10.5" customHeight="1">
      <c r="A42" s="7">
        <v>1987</v>
      </c>
      <c r="B42" s="8">
        <v>1943</v>
      </c>
      <c r="C42" s="8">
        <v>-138</v>
      </c>
      <c r="D42" s="10">
        <v>-6.631427198462278</v>
      </c>
      <c r="E42" s="8">
        <v>182.95668549905838</v>
      </c>
      <c r="F42" s="8">
        <v>51.82715390770872</v>
      </c>
      <c r="G42" s="9">
        <v>1987</v>
      </c>
    </row>
    <row r="43" spans="1:7" ht="11.25" customHeight="1">
      <c r="A43" s="7">
        <v>1988</v>
      </c>
      <c r="B43" s="8">
        <v>1923</v>
      </c>
      <c r="C43" s="8">
        <v>-20</v>
      </c>
      <c r="D43" s="10">
        <v>-1.029336078229542</v>
      </c>
      <c r="E43" s="8">
        <v>181.0734463276836</v>
      </c>
      <c r="F43" s="8">
        <v>51.293678314217125</v>
      </c>
      <c r="G43" s="9">
        <v>1988</v>
      </c>
    </row>
    <row r="44" spans="1:7" ht="11.25" customHeight="1">
      <c r="A44" s="7">
        <v>1989</v>
      </c>
      <c r="B44" s="8">
        <v>1846</v>
      </c>
      <c r="C44" s="8">
        <v>-77</v>
      </c>
      <c r="D44" s="10">
        <v>-4.004160166406656</v>
      </c>
      <c r="E44" s="8">
        <v>173.82297551789077</v>
      </c>
      <c r="F44" s="8">
        <v>49.23979727927447</v>
      </c>
      <c r="G44" s="9">
        <v>1989</v>
      </c>
    </row>
    <row r="45" spans="1:7" ht="11.25" customHeight="1">
      <c r="A45" s="7">
        <v>1990</v>
      </c>
      <c r="B45" s="14" t="s">
        <v>13</v>
      </c>
      <c r="C45" s="8"/>
      <c r="D45" s="10"/>
      <c r="E45" s="8"/>
      <c r="F45" s="8"/>
      <c r="G45" s="9"/>
    </row>
    <row r="46" spans="1:7" ht="11.25" customHeight="1">
      <c r="A46" s="7" t="s">
        <v>14</v>
      </c>
      <c r="B46" s="8">
        <v>1809</v>
      </c>
      <c r="C46" s="12"/>
      <c r="D46" s="10">
        <v>-0.3305785123966942</v>
      </c>
      <c r="E46" s="8">
        <v>170.33898305084745</v>
      </c>
      <c r="F46" s="8">
        <v>48.25286743131502</v>
      </c>
      <c r="G46" s="13">
        <v>1991</v>
      </c>
    </row>
    <row r="47" spans="1:7" ht="11.25" customHeight="1">
      <c r="A47" s="7">
        <v>1992</v>
      </c>
      <c r="B47" s="8">
        <v>1873</v>
      </c>
      <c r="C47" s="8">
        <v>64</v>
      </c>
      <c r="D47" s="10">
        <v>3.5378662244333885</v>
      </c>
      <c r="E47" s="8">
        <v>176.36534839924673</v>
      </c>
      <c r="F47" s="8">
        <v>49.95998933048813</v>
      </c>
      <c r="G47" s="9">
        <v>1992</v>
      </c>
    </row>
    <row r="48" spans="1:7" ht="11.25" customHeight="1">
      <c r="A48" s="7">
        <v>1993</v>
      </c>
      <c r="B48" s="8">
        <v>1706</v>
      </c>
      <c r="C48" s="8">
        <v>-167</v>
      </c>
      <c r="D48" s="10">
        <v>-8.916177255739456</v>
      </c>
      <c r="E48" s="8">
        <v>160.6403013182674</v>
      </c>
      <c r="F48" s="8">
        <v>45.505468124833286</v>
      </c>
      <c r="G48" s="9">
        <v>1993</v>
      </c>
    </row>
    <row r="49" spans="1:7" ht="11.25" customHeight="1">
      <c r="A49" s="7">
        <v>1994</v>
      </c>
      <c r="B49" s="8">
        <v>1608</v>
      </c>
      <c r="C49" s="8">
        <v>-98</v>
      </c>
      <c r="D49" s="10">
        <v>-5.74443141852286</v>
      </c>
      <c r="E49" s="8">
        <v>151.41242937853107</v>
      </c>
      <c r="F49" s="8">
        <v>42.89143771672446</v>
      </c>
      <c r="G49" s="9">
        <v>1994</v>
      </c>
    </row>
    <row r="50" spans="1:7" ht="11.25" customHeight="1">
      <c r="A50" s="7">
        <v>1995</v>
      </c>
      <c r="B50" s="8">
        <v>1545</v>
      </c>
      <c r="C50" s="8">
        <v>-63</v>
      </c>
      <c r="D50" s="10">
        <v>-3.9179104477611943</v>
      </c>
      <c r="E50" s="8">
        <v>145.48022598870057</v>
      </c>
      <c r="F50" s="8">
        <v>41.210989597225925</v>
      </c>
      <c r="G50" s="9">
        <v>1995</v>
      </c>
    </row>
    <row r="51" spans="1:7" ht="11.25" customHeight="1">
      <c r="A51" s="7" t="s">
        <v>15</v>
      </c>
      <c r="B51" s="8">
        <v>1681</v>
      </c>
      <c r="C51" s="8">
        <v>136</v>
      </c>
      <c r="D51" s="10">
        <v>8.802588996763754</v>
      </c>
      <c r="E51" s="8">
        <v>158.28625235404897</v>
      </c>
      <c r="F51" s="8">
        <v>44.83862363296879</v>
      </c>
      <c r="G51" s="13">
        <v>1996</v>
      </c>
    </row>
    <row r="52" spans="1:7" ht="11.25" customHeight="1">
      <c r="A52" s="7">
        <v>1997</v>
      </c>
      <c r="B52" s="8">
        <v>1641</v>
      </c>
      <c r="C52" s="8">
        <v>-40</v>
      </c>
      <c r="D52" s="10">
        <v>-2.37953599048186</v>
      </c>
      <c r="E52" s="8">
        <v>154.51977401129943</v>
      </c>
      <c r="F52" s="8">
        <v>43.7716724459856</v>
      </c>
      <c r="G52" s="9">
        <v>1997</v>
      </c>
    </row>
    <row r="53" spans="1:7" ht="11.25" customHeight="1">
      <c r="A53" s="7">
        <v>1998</v>
      </c>
      <c r="B53" s="8">
        <v>1699</v>
      </c>
      <c r="C53" s="8">
        <v>58</v>
      </c>
      <c r="D53" s="10">
        <v>3.45032718619869</v>
      </c>
      <c r="E53" s="8">
        <v>159.98116760828626</v>
      </c>
      <c r="F53" s="8">
        <v>45.31875166711123</v>
      </c>
      <c r="G53" s="9">
        <v>1998</v>
      </c>
    </row>
    <row r="54" spans="1:7" ht="11.25" customHeight="1">
      <c r="A54" s="7">
        <v>1999</v>
      </c>
      <c r="B54" s="8">
        <v>1656</v>
      </c>
      <c r="C54" s="8">
        <v>-43</v>
      </c>
      <c r="D54" s="10">
        <v>-2.530900529723367</v>
      </c>
      <c r="E54" s="8">
        <v>155.9322033898305</v>
      </c>
      <c r="F54" s="8">
        <v>44.171779141104295</v>
      </c>
      <c r="G54" s="9">
        <v>1999</v>
      </c>
    </row>
    <row r="55" spans="1:7" ht="11.25" customHeight="1">
      <c r="A55" s="15" t="s">
        <v>16</v>
      </c>
      <c r="B55" s="8">
        <v>1850</v>
      </c>
      <c r="C55" s="8">
        <v>194</v>
      </c>
      <c r="D55" s="10">
        <v>11.7149758454106</v>
      </c>
      <c r="E55" s="8">
        <v>174.19962335216573</v>
      </c>
      <c r="F55" s="8">
        <v>49.34649239797279</v>
      </c>
      <c r="G55" s="9">
        <v>2000</v>
      </c>
    </row>
    <row r="56" spans="1:7" ht="11.25" customHeight="1">
      <c r="A56" s="7">
        <v>2001</v>
      </c>
      <c r="B56" s="8">
        <v>1921</v>
      </c>
      <c r="C56" s="8">
        <v>71</v>
      </c>
      <c r="D56" s="10">
        <v>15.6</v>
      </c>
      <c r="E56" s="8">
        <v>180.88512241054613</v>
      </c>
      <c r="F56" s="8">
        <v>51.24033075486797</v>
      </c>
      <c r="G56" s="9">
        <v>2001</v>
      </c>
    </row>
    <row r="57" spans="1:7" ht="11.25" customHeight="1">
      <c r="A57" s="7">
        <v>2002</v>
      </c>
      <c r="B57" s="8">
        <v>1962</v>
      </c>
      <c r="C57" s="8">
        <f>B57-B56</f>
        <v>41</v>
      </c>
      <c r="D57" s="10">
        <f aca="true" t="shared" si="0" ref="D57:D62">C57/B56*100</f>
        <v>2.1343050494534097</v>
      </c>
      <c r="E57" s="8">
        <f aca="true" t="shared" si="1" ref="E57:E63">B57*100/$B$5</f>
        <v>184.74576271186442</v>
      </c>
      <c r="F57" s="8">
        <f aca="true" t="shared" si="2" ref="F57:F63">B57*100/$B$28</f>
        <v>52.33395572152574</v>
      </c>
      <c r="G57" s="9">
        <v>2002</v>
      </c>
    </row>
    <row r="58" spans="1:7" ht="11.25" customHeight="1">
      <c r="A58" s="7">
        <v>2003</v>
      </c>
      <c r="B58" s="8">
        <v>2144</v>
      </c>
      <c r="C58" s="8">
        <f>B58-B57</f>
        <v>182</v>
      </c>
      <c r="D58" s="10">
        <f t="shared" si="0"/>
        <v>9.27624872579001</v>
      </c>
      <c r="E58" s="8">
        <f t="shared" si="1"/>
        <v>201.88323917137475</v>
      </c>
      <c r="F58" s="8">
        <f t="shared" si="2"/>
        <v>57.18858362229928</v>
      </c>
      <c r="G58" s="9">
        <v>2003</v>
      </c>
    </row>
    <row r="59" spans="1:7" ht="11.25" customHeight="1">
      <c r="A59" s="7">
        <v>2004</v>
      </c>
      <c r="B59" s="8">
        <v>2254</v>
      </c>
      <c r="C59" s="8">
        <v>110</v>
      </c>
      <c r="D59" s="10">
        <f t="shared" si="0"/>
        <v>5.130597014925374</v>
      </c>
      <c r="E59" s="8">
        <f t="shared" si="1"/>
        <v>212.24105461393597</v>
      </c>
      <c r="F59" s="8">
        <f t="shared" si="2"/>
        <v>60.122699386503065</v>
      </c>
      <c r="G59" s="9">
        <v>2004</v>
      </c>
    </row>
    <row r="60" spans="1:7" ht="11.25" customHeight="1">
      <c r="A60" s="7">
        <v>2005</v>
      </c>
      <c r="B60" s="8">
        <v>2270</v>
      </c>
      <c r="C60" s="8">
        <v>16</v>
      </c>
      <c r="D60" s="10">
        <f t="shared" si="0"/>
        <v>0.709849157054126</v>
      </c>
      <c r="E60" s="8">
        <f t="shared" si="1"/>
        <v>213.7476459510358</v>
      </c>
      <c r="F60" s="8">
        <f t="shared" si="2"/>
        <v>60.54947986129635</v>
      </c>
      <c r="G60" s="9">
        <v>2005</v>
      </c>
    </row>
    <row r="61" spans="1:7" s="21" customFormat="1" ht="11.25" customHeight="1">
      <c r="A61" s="7">
        <v>2006</v>
      </c>
      <c r="B61" s="8">
        <v>2397</v>
      </c>
      <c r="C61" s="8">
        <f aca="true" t="shared" si="3" ref="C61:C68">B61-B60</f>
        <v>127</v>
      </c>
      <c r="D61" s="10">
        <f t="shared" si="0"/>
        <v>5.594713656387666</v>
      </c>
      <c r="E61" s="8">
        <f t="shared" si="1"/>
        <v>225.70621468926555</v>
      </c>
      <c r="F61" s="8">
        <f t="shared" si="2"/>
        <v>63.937049879967994</v>
      </c>
      <c r="G61" s="9">
        <v>2006</v>
      </c>
    </row>
    <row r="62" spans="1:7" ht="11.25" customHeight="1">
      <c r="A62" s="7">
        <v>2007</v>
      </c>
      <c r="B62" s="8">
        <v>2471</v>
      </c>
      <c r="C62" s="8">
        <f t="shared" si="3"/>
        <v>74</v>
      </c>
      <c r="D62" s="10">
        <f t="shared" si="0"/>
        <v>3.087192323738006</v>
      </c>
      <c r="E62" s="8">
        <f t="shared" si="1"/>
        <v>232.67419962335217</v>
      </c>
      <c r="F62" s="8">
        <f t="shared" si="2"/>
        <v>65.9109095758869</v>
      </c>
      <c r="G62" s="9">
        <v>2007</v>
      </c>
    </row>
    <row r="63" spans="1:7" ht="11.25" customHeight="1">
      <c r="A63" s="7">
        <v>2008</v>
      </c>
      <c r="B63" s="8">
        <v>2629</v>
      </c>
      <c r="C63" s="8">
        <f t="shared" si="3"/>
        <v>158</v>
      </c>
      <c r="D63" s="10">
        <f aca="true" t="shared" si="4" ref="D63:D68">C63/B62*100</f>
        <v>6.394172399838122</v>
      </c>
      <c r="E63" s="8">
        <f t="shared" si="1"/>
        <v>247.55178907721282</v>
      </c>
      <c r="F63" s="8">
        <f t="shared" si="2"/>
        <v>70.12536676447053</v>
      </c>
      <c r="G63" s="9">
        <v>2008</v>
      </c>
    </row>
    <row r="64" spans="1:7" ht="11.25" customHeight="1">
      <c r="A64" s="7">
        <v>2009</v>
      </c>
      <c r="B64" s="8">
        <v>2531</v>
      </c>
      <c r="C64" s="8">
        <f t="shared" si="3"/>
        <v>-98</v>
      </c>
      <c r="D64" s="10">
        <f t="shared" si="4"/>
        <v>-3.727653100038037</v>
      </c>
      <c r="E64" s="8">
        <f aca="true" t="shared" si="5" ref="E64:E69">B64*100/$B$5</f>
        <v>238.32391713747646</v>
      </c>
      <c r="F64" s="8">
        <f aca="true" t="shared" si="6" ref="F64:F71">B64*100/$B$28</f>
        <v>67.5113363563617</v>
      </c>
      <c r="G64" s="9">
        <v>2009</v>
      </c>
    </row>
    <row r="65" spans="1:7" ht="11.25" customHeight="1">
      <c r="A65" s="7">
        <v>2010</v>
      </c>
      <c r="B65" s="8">
        <v>2424</v>
      </c>
      <c r="C65" s="8">
        <f t="shared" si="3"/>
        <v>-107</v>
      </c>
      <c r="D65" s="10">
        <f t="shared" si="4"/>
        <v>-4.227578032398262</v>
      </c>
      <c r="E65" s="8">
        <f t="shared" si="5"/>
        <v>228.24858757062148</v>
      </c>
      <c r="F65" s="8">
        <f t="shared" si="6"/>
        <v>64.65724193118164</v>
      </c>
      <c r="G65" s="9">
        <v>2010</v>
      </c>
    </row>
    <row r="66" spans="1:7" ht="11.25" customHeight="1">
      <c r="A66" s="7">
        <v>2011</v>
      </c>
      <c r="B66" s="8">
        <v>2353</v>
      </c>
      <c r="C66" s="8">
        <f t="shared" si="3"/>
        <v>-71</v>
      </c>
      <c r="D66" s="10">
        <f t="shared" si="4"/>
        <v>-2.929042904290429</v>
      </c>
      <c r="E66" s="8">
        <f t="shared" si="5"/>
        <v>221.56308851224105</v>
      </c>
      <c r="F66" s="8">
        <f t="shared" si="6"/>
        <v>62.76340357428648</v>
      </c>
      <c r="G66" s="9">
        <v>2011</v>
      </c>
    </row>
    <row r="67" spans="1:7" ht="12" customHeight="1">
      <c r="A67" s="7">
        <v>2012</v>
      </c>
      <c r="B67" s="8">
        <v>2281</v>
      </c>
      <c r="C67" s="8">
        <f t="shared" si="3"/>
        <v>-72</v>
      </c>
      <c r="D67" s="10">
        <f t="shared" si="4"/>
        <v>-3.059923501912452</v>
      </c>
      <c r="E67" s="8">
        <f t="shared" si="5"/>
        <v>214.7834274952919</v>
      </c>
      <c r="F67" s="8">
        <f t="shared" si="6"/>
        <v>60.84289143771672</v>
      </c>
      <c r="G67" s="9">
        <v>2012</v>
      </c>
    </row>
    <row r="68" spans="1:7" ht="12" customHeight="1">
      <c r="A68" s="7">
        <v>2013</v>
      </c>
      <c r="B68" s="8">
        <v>2105</v>
      </c>
      <c r="C68" s="8">
        <f t="shared" si="3"/>
        <v>-176</v>
      </c>
      <c r="D68" s="10">
        <f t="shared" si="4"/>
        <v>-7.7159140727750986</v>
      </c>
      <c r="E68" s="8">
        <f t="shared" si="5"/>
        <v>198.21092278719397</v>
      </c>
      <c r="F68" s="8">
        <f t="shared" si="6"/>
        <v>56.14830621499066</v>
      </c>
      <c r="G68" s="9">
        <v>2013</v>
      </c>
    </row>
    <row r="69" spans="1:7" ht="12" customHeight="1">
      <c r="A69" s="24">
        <v>2014</v>
      </c>
      <c r="B69" s="25">
        <v>2074</v>
      </c>
      <c r="C69" s="25">
        <f>B69-B68</f>
        <v>-31</v>
      </c>
      <c r="D69" s="26">
        <f>C69/B68*100</f>
        <v>-1.4726840855106889</v>
      </c>
      <c r="E69" s="25">
        <f t="shared" si="5"/>
        <v>195.2919020715631</v>
      </c>
      <c r="F69" s="25">
        <f t="shared" si="6"/>
        <v>55.321419045078684</v>
      </c>
      <c r="G69" s="27">
        <v>2014</v>
      </c>
    </row>
    <row r="70" spans="1:7" ht="12" customHeight="1">
      <c r="A70" s="7">
        <v>2015</v>
      </c>
      <c r="B70" s="8">
        <v>2083</v>
      </c>
      <c r="C70" s="25">
        <f>B70-B69</f>
        <v>9</v>
      </c>
      <c r="D70" s="26">
        <f>C70/B69*100</f>
        <v>0.43394406943105107</v>
      </c>
      <c r="E70" s="25">
        <f>B70*100/$B$5</f>
        <v>196.13935969868174</v>
      </c>
      <c r="F70" s="25">
        <f t="shared" si="6"/>
        <v>55.561483062149904</v>
      </c>
      <c r="G70" s="27">
        <v>2015</v>
      </c>
    </row>
    <row r="71" spans="1:7" ht="12" customHeight="1">
      <c r="A71" s="7">
        <v>2016</v>
      </c>
      <c r="B71" s="8">
        <v>2116</v>
      </c>
      <c r="C71" s="25">
        <f>B71-B70</f>
        <v>33</v>
      </c>
      <c r="D71" s="26">
        <f>C71/B70*100</f>
        <v>1.584253480556889</v>
      </c>
      <c r="E71" s="25">
        <f>B71*100/$B$5</f>
        <v>199.2467043314501</v>
      </c>
      <c r="F71" s="25">
        <f t="shared" si="6"/>
        <v>56.441717791411044</v>
      </c>
      <c r="G71" s="27">
        <v>2016</v>
      </c>
    </row>
    <row r="72" spans="1:7" ht="12" customHeight="1" thickBot="1">
      <c r="A72" s="29">
        <v>2017</v>
      </c>
      <c r="B72" s="8">
        <v>2008</v>
      </c>
      <c r="C72" s="25">
        <f>B72-B71</f>
        <v>-108</v>
      </c>
      <c r="D72" s="26">
        <f>C72/B71*100</f>
        <v>-5.103969754253308</v>
      </c>
      <c r="E72" s="25">
        <f>B72*100/$B$5</f>
        <v>189.07721280602635</v>
      </c>
      <c r="F72" s="25">
        <f>B72*100/$B$28</f>
        <v>53.56094958655642</v>
      </c>
      <c r="G72" s="27">
        <v>2017</v>
      </c>
    </row>
    <row r="73" spans="1:7" ht="12" customHeight="1">
      <c r="A73" s="28" t="s">
        <v>20</v>
      </c>
      <c r="B73" s="23"/>
      <c r="C73" s="23"/>
      <c r="D73" s="23"/>
      <c r="E73" s="23"/>
      <c r="F73" s="23"/>
      <c r="G73" s="23"/>
    </row>
    <row r="74" spans="1:7" ht="12.75">
      <c r="A74" s="16" t="s">
        <v>17</v>
      </c>
      <c r="B74" s="22"/>
      <c r="C74" s="22"/>
      <c r="D74" s="22"/>
      <c r="E74" s="22"/>
      <c r="F74" s="22"/>
      <c r="G74" s="22"/>
    </row>
    <row r="75" spans="1:5" ht="12" customHeight="1">
      <c r="A75" s="16" t="s">
        <v>18</v>
      </c>
      <c r="B75" s="18"/>
      <c r="C75" s="17"/>
      <c r="D75" s="17"/>
      <c r="E75" s="17"/>
    </row>
    <row r="77" ht="12.75">
      <c r="F77" s="19"/>
    </row>
    <row r="78" ht="12.75">
      <c r="C78" s="2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  <ignoredErrors>
    <ignoredError sqref="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2011-03-31T09:02:10Z</cp:lastPrinted>
  <dcterms:created xsi:type="dcterms:W3CDTF">2007-11-19T16:11:14Z</dcterms:created>
  <dcterms:modified xsi:type="dcterms:W3CDTF">2018-05-23T11:19:07Z</dcterms:modified>
  <cp:category/>
  <cp:version/>
  <cp:contentType/>
  <cp:contentStatus/>
</cp:coreProperties>
</file>