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12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<sst xmlns="http://schemas.openxmlformats.org/spreadsheetml/2006/main" count="68" uniqueCount="50">
  <si>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</si>
  <si>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</si>
  <si>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</si>
  <si>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</si>
  <si>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</si>
  <si>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</si>
  <si>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</si>
  <si>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</si>
  <si>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</si>
  <si>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12.05.12 Educació universitària</t>
  </si>
  <si>
    <t>Font: Universitat de Girona.</t>
  </si>
  <si>
    <t>Alumnat resident a Sabadell. Universitat de Girona. Curs 2017-2018</t>
  </si>
  <si>
    <t>Facultat d'Educació i Psicologia</t>
  </si>
  <si>
    <t>Facultat de Lletres</t>
  </si>
  <si>
    <t>Facultat de Ciències</t>
  </si>
  <si>
    <t>Facultat de Dret</t>
  </si>
  <si>
    <t>Escola Politècnica Superior</t>
  </si>
  <si>
    <t>Facultat de Ciències Econòmiques i Empresarials</t>
  </si>
  <si>
    <t>Facultat de Turisme</t>
  </si>
  <si>
    <t>Facultat de Medicina</t>
  </si>
  <si>
    <t>Escola Universitària Mediterrani (centre adscrit)</t>
  </si>
  <si>
    <t>Escola Universitària d’Hoteleria i Turisme de Sant Pol de Mar (centre adscrit)</t>
  </si>
  <si>
    <t>Escola Universitària de Turisme CETA (centre adscrit)</t>
  </si>
  <si>
    <t>Escola Universitària de Turisme Euroaula (Centre adscrit)</t>
  </si>
  <si>
    <t>Escola Universitària ERAM (centre adscrit)</t>
  </si>
  <si>
    <t>Escola Universitària Formatic Barcelona (Centre adscrit)</t>
  </si>
  <si>
    <t>Facultats i estudis</t>
  </si>
  <si>
    <t xml:space="preserve"> </t>
  </si>
  <si>
    <t>Grau en Filosfia</t>
  </si>
  <si>
    <t>Grau en Enginyeria en Tecnologies Industrials</t>
  </si>
  <si>
    <t>Grau en Administració i Direcció d'Empreses</t>
  </si>
  <si>
    <t>Grau en Arts Gràfiques</t>
  </si>
  <si>
    <t>Total Universitat de Girona</t>
  </si>
  <si>
    <t>Màster Universitari en Psicologia General Sanitària (iu)</t>
  </si>
  <si>
    <t>Grau en Geografia, Ordenació del Territori i Gestió del Medi Ambient</t>
  </si>
  <si>
    <t>Grau en Biologia</t>
  </si>
  <si>
    <t>Grau en Biotecnologia</t>
  </si>
  <si>
    <t>Grau en Ciències Ambientals</t>
  </si>
  <si>
    <t>Grau en Química</t>
  </si>
  <si>
    <t>Doble titulació Grau en Biologia/ Grau en Ciències Ambientals</t>
  </si>
  <si>
    <t>Grau en Dret</t>
  </si>
  <si>
    <t>Grau en Disseny i Desenvolupament de Videojocs</t>
  </si>
  <si>
    <t>Doble titulació Grau en Economia/ Grau en Filosofia</t>
  </si>
  <si>
    <t>Grau en Turisme</t>
  </si>
  <si>
    <t>Grau en Publicitat i Relacions Públiques</t>
  </si>
  <si>
    <t>Grau en Medicina</t>
  </si>
  <si>
    <t>Grau en Màrqueting</t>
  </si>
  <si>
    <t>Doble titulació Grau en Turisme/ Grau en Márqueting</t>
  </si>
  <si>
    <t>Grau en Gestió Hotelera i Turística</t>
  </si>
  <si>
    <t>Grau en Audiovisual i Multimèdia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</si>
</sst>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53" applyAlignment="1">
      <alignment horizontal="right"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0" fontId="3" fillId="33" borderId="0" xfId="53" applyFont="1" applyFill="1" applyBorder="1" applyAlignment="1">
      <alignment horizontal="right" vertical="center"/>
      <protection/>
    </xf>
    <xf numFmtId="0" fontId="3" fillId="33" borderId="10" xfId="53" applyFont="1" applyFill="1" applyBorder="1" applyAlignment="1">
      <alignment horizontal="right"/>
      <protection/>
    </xf>
    <xf numFmtId="0" fontId="4" fillId="33" borderId="0" xfId="53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horizontal="right"/>
      <protection/>
    </xf>
    <xf numFmtId="0" fontId="4" fillId="0" borderId="0" xfId="53" applyFont="1" applyAlignment="1">
      <alignment vertical="center"/>
      <protection/>
    </xf>
    <xf numFmtId="166" fontId="5" fillId="0" borderId="0" xfId="53" applyNumberFormat="1" applyFont="1" applyAlignment="1">
      <alignment horizontal="right" vertical="center"/>
      <protection/>
    </xf>
    <xf numFmtId="166" fontId="4" fillId="0" borderId="0" xfId="53" applyNumberFormat="1" applyFont="1" applyAlignment="1">
      <alignment horizontal="right" vertical="center"/>
      <protection/>
    </xf>
    <xf numFmtId="166" fontId="5" fillId="0" borderId="0" xfId="53" applyNumberFormat="1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vertical="center" wrapText="1"/>
      <protection/>
    </xf>
    <xf numFmtId="166" fontId="4" fillId="0" borderId="0" xfId="53" applyNumberFormat="1" applyFont="1" applyFill="1" applyAlignment="1">
      <alignment horizontal="right" vertical="center" wrapText="1"/>
      <protection/>
    </xf>
    <xf numFmtId="166" fontId="4" fillId="0" borderId="0" xfId="53" applyNumberFormat="1" applyFont="1" applyAlignment="1">
      <alignment horizontal="right" vertical="center" wrapText="1"/>
      <protection/>
    </xf>
    <xf numFmtId="0" fontId="4" fillId="0" borderId="11" xfId="53" applyFont="1" applyBorder="1" applyAlignment="1">
      <alignment vertical="center"/>
      <protection/>
    </xf>
    <xf numFmtId="1" fontId="4" fillId="0" borderId="11" xfId="53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0" fontId="0" fillId="0" borderId="0" xfId="53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1" fillId="0" borderId="0" xfId="53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1.140625" style="2" customWidth="1"/>
    <col min="2" max="2" width="6.57421875" style="2" bestFit="1" customWidth="1"/>
    <col min="3" max="3" width="6.00390625" style="2" bestFit="1" customWidth="1"/>
    <col min="4" max="4" width="5.140625" style="2" customWidth="1"/>
    <col min="5" max="5" width="1.1484375" style="2" customWidth="1"/>
    <col min="6" max="12" width="4.8515625" style="2" customWidth="1"/>
    <col min="13" max="16384" width="11.57421875" style="2" customWidth="1"/>
  </cols>
  <sheetData>
    <row r="1" spans="1:4" ht="15.75">
      <c r="A1" s="24" t="s">
        <v>9</v>
      </c>
      <c r="B1" s="1"/>
      <c r="C1" s="1"/>
      <c r="D1" s="1"/>
    </row>
    <row r="2" spans="1:4" ht="15">
      <c r="A2" s="3" t="s">
        <v>11</v>
      </c>
      <c r="B2" s="1"/>
      <c r="C2" s="1"/>
      <c r="D2" s="1"/>
    </row>
    <row r="3" spans="1:12" ht="12.75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</row>
    <row r="4" spans="1:12" ht="12.75">
      <c r="A4" s="7" t="s">
        <v>26</v>
      </c>
      <c r="B4" s="4" t="s">
        <v>3</v>
      </c>
      <c r="C4" s="4" t="s">
        <v>4</v>
      </c>
      <c r="D4" s="4" t="s">
        <v>0</v>
      </c>
      <c r="E4" s="6"/>
      <c r="F4" s="8">
        <v>18</v>
      </c>
      <c r="G4" s="8">
        <v>19</v>
      </c>
      <c r="H4" s="8">
        <v>20</v>
      </c>
      <c r="I4" s="8" t="s">
        <v>5</v>
      </c>
      <c r="J4" s="8" t="s">
        <v>6</v>
      </c>
      <c r="K4" s="8" t="s">
        <v>7</v>
      </c>
      <c r="L4" s="8" t="s">
        <v>8</v>
      </c>
    </row>
    <row r="5" spans="1:12" ht="12.75">
      <c r="A5" s="9" t="s">
        <v>12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</row>
    <row r="6" spans="1:12" ht="12.75">
      <c r="A6" s="13" t="s">
        <v>33</v>
      </c>
      <c r="B6" s="10"/>
      <c r="C6" s="10">
        <v>1</v>
      </c>
      <c r="D6" s="11">
        <f aca="true" t="shared" si="0" ref="D6:D60">SUM(B6:C6)</f>
        <v>1</v>
      </c>
      <c r="E6" s="12"/>
      <c r="F6" s="12"/>
      <c r="G6" s="12"/>
      <c r="H6" s="12"/>
      <c r="I6" s="12">
        <v>0</v>
      </c>
      <c r="J6" s="12">
        <v>0</v>
      </c>
      <c r="K6" s="12"/>
      <c r="L6" s="12">
        <v>1</v>
      </c>
    </row>
    <row r="7" spans="1:12" ht="12.75">
      <c r="A7" s="14" t="s">
        <v>0</v>
      </c>
      <c r="B7" s="11">
        <f>SUM(B6)</f>
        <v>0</v>
      </c>
      <c r="C7" s="11">
        <f aca="true" t="shared" si="1" ref="C7:L7">SUM(C6)</f>
        <v>1</v>
      </c>
      <c r="D7" s="11">
        <f t="shared" si="1"/>
        <v>1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1</v>
      </c>
    </row>
    <row r="8" spans="1:12" ht="3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</row>
    <row r="9" spans="1:12" ht="12.75">
      <c r="A9" s="9" t="s">
        <v>13</v>
      </c>
      <c r="B9" s="10"/>
      <c r="C9" s="10"/>
      <c r="D9" s="11">
        <f t="shared" si="0"/>
        <v>0</v>
      </c>
      <c r="E9" s="12"/>
      <c r="F9" s="12"/>
      <c r="G9" s="12"/>
      <c r="H9" s="12"/>
      <c r="I9" s="12"/>
      <c r="J9" s="12"/>
      <c r="K9" s="12"/>
      <c r="L9" s="12"/>
    </row>
    <row r="10" spans="1:14" ht="12.75">
      <c r="A10" s="13" t="s">
        <v>34</v>
      </c>
      <c r="B10" s="10"/>
      <c r="C10" s="10">
        <v>1</v>
      </c>
      <c r="D10" s="11">
        <f t="shared" si="0"/>
        <v>1</v>
      </c>
      <c r="E10" s="12">
        <v>0</v>
      </c>
      <c r="F10" s="12">
        <v>1</v>
      </c>
      <c r="G10" s="12"/>
      <c r="H10" s="12"/>
      <c r="I10" s="12">
        <v>0</v>
      </c>
      <c r="J10" s="12">
        <v>0</v>
      </c>
      <c r="K10" s="12"/>
      <c r="L10" s="12"/>
      <c r="N10" s="2" t="s">
        <v>27</v>
      </c>
    </row>
    <row r="11" spans="1:12" ht="12.75">
      <c r="A11" s="13" t="s">
        <v>28</v>
      </c>
      <c r="B11" s="10">
        <v>1</v>
      </c>
      <c r="C11" s="10"/>
      <c r="D11" s="11">
        <f t="shared" si="0"/>
        <v>1</v>
      </c>
      <c r="E11" s="12"/>
      <c r="F11" s="12"/>
      <c r="G11" s="12"/>
      <c r="H11" s="12"/>
      <c r="I11" s="12">
        <v>1</v>
      </c>
      <c r="J11" s="12">
        <v>0</v>
      </c>
      <c r="K11" s="12"/>
      <c r="L11" s="12"/>
    </row>
    <row r="12" spans="1:12" ht="12.75">
      <c r="A12" s="14" t="s">
        <v>0</v>
      </c>
      <c r="B12" s="11">
        <f>SUM(B10:B11)</f>
        <v>1</v>
      </c>
      <c r="C12" s="11">
        <f aca="true" t="shared" si="2" ref="C12:L12">SUM(C10:C11)</f>
        <v>1</v>
      </c>
      <c r="D12" s="11">
        <f t="shared" si="2"/>
        <v>2</v>
      </c>
      <c r="E12" s="11">
        <f t="shared" si="2"/>
        <v>0</v>
      </c>
      <c r="F12" s="11">
        <f t="shared" si="2"/>
        <v>1</v>
      </c>
      <c r="G12" s="11">
        <f t="shared" si="2"/>
        <v>0</v>
      </c>
      <c r="H12" s="11">
        <f t="shared" si="2"/>
        <v>0</v>
      </c>
      <c r="I12" s="11">
        <f t="shared" si="2"/>
        <v>1</v>
      </c>
      <c r="J12" s="11">
        <f t="shared" si="2"/>
        <v>0</v>
      </c>
      <c r="K12" s="11">
        <f t="shared" si="2"/>
        <v>0</v>
      </c>
      <c r="L12" s="11">
        <f t="shared" si="2"/>
        <v>0</v>
      </c>
    </row>
    <row r="13" spans="1:12" ht="3" customHeight="1">
      <c r="A13" s="15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</row>
    <row r="14" spans="1:12" ht="12.75">
      <c r="A14" s="9" t="s">
        <v>14</v>
      </c>
      <c r="B14" s="10"/>
      <c r="C14" s="10"/>
      <c r="D14" s="11">
        <f t="shared" si="0"/>
        <v>0</v>
      </c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13" t="s">
        <v>35</v>
      </c>
      <c r="B15" s="10"/>
      <c r="C15" s="10">
        <v>3</v>
      </c>
      <c r="D15" s="11">
        <f t="shared" si="0"/>
        <v>3</v>
      </c>
      <c r="E15" s="12"/>
      <c r="F15" s="12"/>
      <c r="G15" s="12"/>
      <c r="H15" s="12"/>
      <c r="I15" s="12">
        <v>2</v>
      </c>
      <c r="J15" s="12">
        <v>0</v>
      </c>
      <c r="K15" s="12">
        <v>1</v>
      </c>
      <c r="L15" s="12"/>
    </row>
    <row r="16" spans="1:12" ht="12.75">
      <c r="A16" s="13" t="s">
        <v>36</v>
      </c>
      <c r="B16" s="10">
        <v>1</v>
      </c>
      <c r="C16" s="10">
        <v>1</v>
      </c>
      <c r="D16" s="11">
        <f t="shared" si="0"/>
        <v>2</v>
      </c>
      <c r="E16" s="12"/>
      <c r="F16" s="12"/>
      <c r="G16" s="12">
        <v>1</v>
      </c>
      <c r="H16" s="12"/>
      <c r="I16" s="12">
        <v>1</v>
      </c>
      <c r="J16" s="12">
        <v>0</v>
      </c>
      <c r="K16" s="12"/>
      <c r="L16" s="12"/>
    </row>
    <row r="17" spans="1:12" ht="12.75">
      <c r="A17" s="13" t="s">
        <v>37</v>
      </c>
      <c r="B17" s="10"/>
      <c r="C17" s="10">
        <v>1</v>
      </c>
      <c r="D17" s="11">
        <f t="shared" si="0"/>
        <v>1</v>
      </c>
      <c r="E17" s="12"/>
      <c r="F17" s="12"/>
      <c r="G17" s="12"/>
      <c r="H17" s="12"/>
      <c r="I17" s="12">
        <v>1</v>
      </c>
      <c r="J17" s="12">
        <v>0</v>
      </c>
      <c r="K17" s="12"/>
      <c r="L17" s="12"/>
    </row>
    <row r="18" spans="1:12" ht="12.75">
      <c r="A18" s="13" t="s">
        <v>38</v>
      </c>
      <c r="B18" s="10"/>
      <c r="C18" s="10">
        <v>2</v>
      </c>
      <c r="D18" s="11">
        <f t="shared" si="0"/>
        <v>2</v>
      </c>
      <c r="E18" s="12"/>
      <c r="F18" s="12"/>
      <c r="G18" s="12"/>
      <c r="H18" s="12"/>
      <c r="I18" s="12">
        <v>1</v>
      </c>
      <c r="J18" s="12">
        <v>1</v>
      </c>
      <c r="K18" s="12"/>
      <c r="L18" s="12"/>
    </row>
    <row r="19" spans="1:12" ht="12.75">
      <c r="A19" s="13" t="s">
        <v>39</v>
      </c>
      <c r="B19" s="10">
        <v>1</v>
      </c>
      <c r="C19" s="10">
        <v>1</v>
      </c>
      <c r="D19" s="11">
        <f t="shared" si="0"/>
        <v>2</v>
      </c>
      <c r="E19" s="12"/>
      <c r="F19" s="12"/>
      <c r="G19" s="12"/>
      <c r="H19" s="12">
        <v>1</v>
      </c>
      <c r="I19" s="12">
        <v>1</v>
      </c>
      <c r="J19" s="12">
        <v>0</v>
      </c>
      <c r="K19" s="12"/>
      <c r="L19" s="12"/>
    </row>
    <row r="20" spans="1:12" ht="12.75">
      <c r="A20" s="14" t="s">
        <v>0</v>
      </c>
      <c r="B20" s="11">
        <f>SUM(B15:B19)</f>
        <v>2</v>
      </c>
      <c r="C20" s="11">
        <f aca="true" t="shared" si="3" ref="C20:L20">SUM(C15:C19)</f>
        <v>8</v>
      </c>
      <c r="D20" s="11">
        <f t="shared" si="3"/>
        <v>10</v>
      </c>
      <c r="E20" s="11">
        <f t="shared" si="3"/>
        <v>0</v>
      </c>
      <c r="F20" s="11">
        <f t="shared" si="3"/>
        <v>0</v>
      </c>
      <c r="G20" s="11">
        <f t="shared" si="3"/>
        <v>1</v>
      </c>
      <c r="H20" s="11">
        <f t="shared" si="3"/>
        <v>1</v>
      </c>
      <c r="I20" s="11">
        <f t="shared" si="3"/>
        <v>6</v>
      </c>
      <c r="J20" s="11">
        <f t="shared" si="3"/>
        <v>1</v>
      </c>
      <c r="K20" s="11">
        <f t="shared" si="3"/>
        <v>1</v>
      </c>
      <c r="L20" s="11">
        <f t="shared" si="3"/>
        <v>0</v>
      </c>
    </row>
    <row r="21" spans="1:12" ht="3" customHeight="1">
      <c r="A21" s="15"/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9" t="s">
        <v>15</v>
      </c>
      <c r="B22" s="10"/>
      <c r="C22" s="10"/>
      <c r="D22" s="11">
        <f t="shared" si="0"/>
        <v>0</v>
      </c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3" t="s">
        <v>40</v>
      </c>
      <c r="B23" s="10"/>
      <c r="C23" s="10">
        <v>1</v>
      </c>
      <c r="D23" s="11">
        <f t="shared" si="0"/>
        <v>1</v>
      </c>
      <c r="E23" s="12"/>
      <c r="F23" s="12"/>
      <c r="G23" s="12"/>
      <c r="H23" s="12"/>
      <c r="I23" s="12">
        <v>1</v>
      </c>
      <c r="J23" s="12">
        <v>0</v>
      </c>
      <c r="K23" s="12"/>
      <c r="L23" s="12"/>
    </row>
    <row r="24" spans="1:12" ht="12.75">
      <c r="A24" s="14" t="s">
        <v>0</v>
      </c>
      <c r="B24" s="11">
        <f>SUM(B23)</f>
        <v>0</v>
      </c>
      <c r="C24" s="11">
        <f aca="true" t="shared" si="4" ref="C24:L24">SUM(C23)</f>
        <v>1</v>
      </c>
      <c r="D24" s="11">
        <f t="shared" si="4"/>
        <v>1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 t="shared" si="4"/>
        <v>0</v>
      </c>
      <c r="I24" s="11">
        <f t="shared" si="4"/>
        <v>1</v>
      </c>
      <c r="J24" s="11">
        <f t="shared" si="4"/>
        <v>0</v>
      </c>
      <c r="K24" s="11">
        <f t="shared" si="4"/>
        <v>0</v>
      </c>
      <c r="L24" s="11">
        <f t="shared" si="4"/>
        <v>0</v>
      </c>
    </row>
    <row r="25" spans="1:12" ht="3" customHeight="1">
      <c r="A25" s="15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9" t="s">
        <v>16</v>
      </c>
      <c r="B26" s="10"/>
      <c r="C26" s="10"/>
      <c r="D26" s="11">
        <f t="shared" si="0"/>
        <v>0</v>
      </c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3" t="s">
        <v>29</v>
      </c>
      <c r="B27" s="10">
        <v>1</v>
      </c>
      <c r="C27" s="10"/>
      <c r="D27" s="11">
        <f t="shared" si="0"/>
        <v>1</v>
      </c>
      <c r="E27" s="12"/>
      <c r="F27" s="12"/>
      <c r="G27" s="12"/>
      <c r="H27" s="12">
        <v>1</v>
      </c>
      <c r="I27" s="12">
        <v>0</v>
      </c>
      <c r="J27" s="12">
        <v>0</v>
      </c>
      <c r="K27" s="12"/>
      <c r="L27" s="12"/>
    </row>
    <row r="28" spans="1:12" ht="12.75">
      <c r="A28" s="13" t="s">
        <v>41</v>
      </c>
      <c r="B28" s="10">
        <v>1</v>
      </c>
      <c r="C28" s="10"/>
      <c r="D28" s="11">
        <f t="shared" si="0"/>
        <v>1</v>
      </c>
      <c r="E28" s="12"/>
      <c r="F28" s="12"/>
      <c r="G28" s="12"/>
      <c r="H28" s="12"/>
      <c r="I28" s="12">
        <v>0</v>
      </c>
      <c r="J28" s="12">
        <v>1</v>
      </c>
      <c r="K28" s="12"/>
      <c r="L28" s="12"/>
    </row>
    <row r="29" spans="1:12" ht="12.75">
      <c r="A29" s="14" t="s">
        <v>0</v>
      </c>
      <c r="B29" s="11">
        <f>SUM(B27:B28)</f>
        <v>2</v>
      </c>
      <c r="C29" s="11">
        <f aca="true" t="shared" si="5" ref="C29:L29">SUM(C27:C28)</f>
        <v>0</v>
      </c>
      <c r="D29" s="11">
        <f t="shared" si="5"/>
        <v>2</v>
      </c>
      <c r="E29" s="11">
        <f t="shared" si="5"/>
        <v>0</v>
      </c>
      <c r="F29" s="11">
        <f t="shared" si="5"/>
        <v>0</v>
      </c>
      <c r="G29" s="11">
        <f t="shared" si="5"/>
        <v>0</v>
      </c>
      <c r="H29" s="11">
        <f t="shared" si="5"/>
        <v>1</v>
      </c>
      <c r="I29" s="11">
        <f t="shared" si="5"/>
        <v>0</v>
      </c>
      <c r="J29" s="11">
        <f t="shared" si="5"/>
        <v>1</v>
      </c>
      <c r="K29" s="11">
        <f t="shared" si="5"/>
        <v>0</v>
      </c>
      <c r="L29" s="11">
        <f t="shared" si="5"/>
        <v>0</v>
      </c>
    </row>
    <row r="30" spans="1:12" ht="3" customHeight="1">
      <c r="A30" s="15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9" t="s">
        <v>17</v>
      </c>
      <c r="B31" s="10"/>
      <c r="C31" s="10"/>
      <c r="D31" s="11">
        <f t="shared" si="0"/>
        <v>0</v>
      </c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3" t="s">
        <v>30</v>
      </c>
      <c r="B32" s="10">
        <v>1</v>
      </c>
      <c r="C32" s="10"/>
      <c r="D32" s="11">
        <f t="shared" si="0"/>
        <v>1</v>
      </c>
      <c r="E32" s="12"/>
      <c r="F32" s="12">
        <v>1</v>
      </c>
      <c r="G32" s="12"/>
      <c r="H32" s="12"/>
      <c r="I32" s="12">
        <v>0</v>
      </c>
      <c r="J32" s="12">
        <v>0</v>
      </c>
      <c r="K32" s="12"/>
      <c r="L32" s="12"/>
    </row>
    <row r="33" spans="1:12" ht="12.75">
      <c r="A33" s="13" t="s">
        <v>42</v>
      </c>
      <c r="B33" s="10"/>
      <c r="C33" s="10">
        <v>1</v>
      </c>
      <c r="D33" s="11">
        <f t="shared" si="0"/>
        <v>1</v>
      </c>
      <c r="E33" s="12"/>
      <c r="F33" s="12"/>
      <c r="G33" s="12">
        <v>1</v>
      </c>
      <c r="H33" s="12"/>
      <c r="I33" s="12">
        <v>0</v>
      </c>
      <c r="J33" s="12">
        <v>0</v>
      </c>
      <c r="K33" s="12"/>
      <c r="L33" s="12"/>
    </row>
    <row r="34" spans="1:12" ht="12.75">
      <c r="A34" s="14" t="s">
        <v>0</v>
      </c>
      <c r="B34" s="11">
        <f>SUM(B32:B33)</f>
        <v>1</v>
      </c>
      <c r="C34" s="11">
        <f aca="true" t="shared" si="6" ref="C34:L34">SUM(C32:C33)</f>
        <v>1</v>
      </c>
      <c r="D34" s="11">
        <f t="shared" si="6"/>
        <v>2</v>
      </c>
      <c r="E34" s="11">
        <f t="shared" si="6"/>
        <v>0</v>
      </c>
      <c r="F34" s="11">
        <f t="shared" si="6"/>
        <v>1</v>
      </c>
      <c r="G34" s="11">
        <f t="shared" si="6"/>
        <v>1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</row>
    <row r="35" spans="1:12" ht="3" customHeight="1">
      <c r="A35" s="15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9" t="s">
        <v>18</v>
      </c>
      <c r="B36" s="10"/>
      <c r="C36" s="10"/>
      <c r="D36" s="11">
        <f t="shared" si="0"/>
        <v>0</v>
      </c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3" t="s">
        <v>43</v>
      </c>
      <c r="B37" s="10"/>
      <c r="C37" s="10">
        <v>1</v>
      </c>
      <c r="D37" s="11">
        <f t="shared" si="0"/>
        <v>1</v>
      </c>
      <c r="E37" s="12"/>
      <c r="F37" s="12"/>
      <c r="G37" s="12">
        <v>1</v>
      </c>
      <c r="H37" s="12"/>
      <c r="I37" s="12">
        <v>0</v>
      </c>
      <c r="J37" s="12">
        <v>0</v>
      </c>
      <c r="K37" s="12"/>
      <c r="L37" s="12"/>
    </row>
    <row r="38" spans="1:12" ht="12.75">
      <c r="A38" s="13" t="s">
        <v>44</v>
      </c>
      <c r="B38" s="10">
        <v>1</v>
      </c>
      <c r="C38" s="10">
        <v>5</v>
      </c>
      <c r="D38" s="11">
        <f t="shared" si="0"/>
        <v>6</v>
      </c>
      <c r="E38" s="12"/>
      <c r="F38" s="12">
        <v>1</v>
      </c>
      <c r="G38" s="12">
        <v>3</v>
      </c>
      <c r="H38" s="12"/>
      <c r="I38" s="12">
        <v>2</v>
      </c>
      <c r="J38" s="12">
        <v>0</v>
      </c>
      <c r="K38" s="12"/>
      <c r="L38" s="12"/>
    </row>
    <row r="39" spans="1:12" ht="12.75">
      <c r="A39" s="14" t="s">
        <v>0</v>
      </c>
      <c r="B39" s="11">
        <f>SUM(B37:B38)</f>
        <v>1</v>
      </c>
      <c r="C39" s="11">
        <f aca="true" t="shared" si="7" ref="C39:L39">SUM(C37:C38)</f>
        <v>6</v>
      </c>
      <c r="D39" s="11">
        <f t="shared" si="7"/>
        <v>7</v>
      </c>
      <c r="E39" s="11">
        <f t="shared" si="7"/>
        <v>0</v>
      </c>
      <c r="F39" s="11">
        <f t="shared" si="7"/>
        <v>1</v>
      </c>
      <c r="G39" s="11">
        <f t="shared" si="7"/>
        <v>4</v>
      </c>
      <c r="H39" s="11">
        <f t="shared" si="7"/>
        <v>0</v>
      </c>
      <c r="I39" s="11">
        <f t="shared" si="7"/>
        <v>2</v>
      </c>
      <c r="J39" s="11">
        <f t="shared" si="7"/>
        <v>0</v>
      </c>
      <c r="K39" s="11">
        <f t="shared" si="7"/>
        <v>0</v>
      </c>
      <c r="L39" s="11">
        <f t="shared" si="7"/>
        <v>0</v>
      </c>
    </row>
    <row r="40" spans="1:12" ht="3" customHeight="1">
      <c r="A40" s="15"/>
      <c r="B40" s="16"/>
      <c r="C40" s="16"/>
      <c r="D40" s="16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9" t="s">
        <v>19</v>
      </c>
      <c r="B41" s="10"/>
      <c r="C41" s="10"/>
      <c r="D41" s="11">
        <f t="shared" si="0"/>
        <v>0</v>
      </c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3" t="s">
        <v>45</v>
      </c>
      <c r="B42" s="10"/>
      <c r="C42" s="10">
        <v>3</v>
      </c>
      <c r="D42" s="11">
        <f t="shared" si="0"/>
        <v>3</v>
      </c>
      <c r="E42" s="12"/>
      <c r="F42" s="12"/>
      <c r="G42" s="12"/>
      <c r="H42" s="12"/>
      <c r="I42" s="12">
        <v>3</v>
      </c>
      <c r="J42" s="12">
        <v>0</v>
      </c>
      <c r="K42" s="12"/>
      <c r="L42" s="12"/>
    </row>
    <row r="43" spans="1:12" ht="12.75">
      <c r="A43" s="14" t="s">
        <v>0</v>
      </c>
      <c r="B43" s="11">
        <f>SUM(B42)</f>
        <v>0</v>
      </c>
      <c r="C43" s="11">
        <f aca="true" t="shared" si="8" ref="C43:L43">SUM(C42)</f>
        <v>3</v>
      </c>
      <c r="D43" s="11">
        <f t="shared" si="8"/>
        <v>3</v>
      </c>
      <c r="E43" s="11">
        <f t="shared" si="8"/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  <c r="I43" s="11">
        <f t="shared" si="8"/>
        <v>3</v>
      </c>
      <c r="J43" s="11">
        <f t="shared" si="8"/>
        <v>0</v>
      </c>
      <c r="K43" s="11">
        <f t="shared" si="8"/>
        <v>0</v>
      </c>
      <c r="L43" s="11">
        <f t="shared" si="8"/>
        <v>0</v>
      </c>
    </row>
    <row r="44" spans="1:12" ht="3" customHeight="1">
      <c r="A44" s="15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9" t="s">
        <v>20</v>
      </c>
      <c r="B45" s="10"/>
      <c r="C45" s="10"/>
      <c r="D45" s="11">
        <f t="shared" si="0"/>
        <v>0</v>
      </c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3" t="s">
        <v>43</v>
      </c>
      <c r="B46" s="10">
        <v>3</v>
      </c>
      <c r="C46" s="10">
        <v>5</v>
      </c>
      <c r="D46" s="11">
        <f t="shared" si="0"/>
        <v>8</v>
      </c>
      <c r="E46" s="12"/>
      <c r="F46" s="12"/>
      <c r="G46" s="12">
        <v>1</v>
      </c>
      <c r="H46" s="12">
        <v>1</v>
      </c>
      <c r="I46" s="12">
        <v>6</v>
      </c>
      <c r="J46" s="12">
        <v>0</v>
      </c>
      <c r="K46" s="12"/>
      <c r="L46" s="12"/>
    </row>
    <row r="47" spans="1:12" ht="12.75">
      <c r="A47" s="13" t="s">
        <v>46</v>
      </c>
      <c r="B47" s="10">
        <v>1</v>
      </c>
      <c r="C47" s="10">
        <v>1</v>
      </c>
      <c r="D47" s="11">
        <f t="shared" si="0"/>
        <v>2</v>
      </c>
      <c r="E47" s="12"/>
      <c r="F47" s="12"/>
      <c r="G47" s="12">
        <v>1</v>
      </c>
      <c r="H47" s="12"/>
      <c r="I47" s="12">
        <v>1</v>
      </c>
      <c r="J47" s="12">
        <v>0</v>
      </c>
      <c r="K47" s="12"/>
      <c r="L47" s="12"/>
    </row>
    <row r="48" spans="1:12" ht="12.75">
      <c r="A48" s="13" t="s">
        <v>47</v>
      </c>
      <c r="B48" s="10"/>
      <c r="C48" s="10">
        <v>4</v>
      </c>
      <c r="D48" s="11">
        <f t="shared" si="0"/>
        <v>4</v>
      </c>
      <c r="E48" s="12"/>
      <c r="F48" s="12"/>
      <c r="G48" s="12">
        <v>1</v>
      </c>
      <c r="H48" s="12">
        <v>1</v>
      </c>
      <c r="I48" s="12">
        <v>2</v>
      </c>
      <c r="J48" s="12">
        <v>0</v>
      </c>
      <c r="K48" s="12"/>
      <c r="L48" s="12"/>
    </row>
    <row r="49" spans="1:12" ht="12.75">
      <c r="A49" s="14" t="s">
        <v>0</v>
      </c>
      <c r="B49" s="11">
        <f>SUM(B46:B48)</f>
        <v>4</v>
      </c>
      <c r="C49" s="11">
        <f aca="true" t="shared" si="9" ref="C49:L49">SUM(C46:C48)</f>
        <v>10</v>
      </c>
      <c r="D49" s="11">
        <f t="shared" si="9"/>
        <v>14</v>
      </c>
      <c r="E49" s="11">
        <f t="shared" si="9"/>
        <v>0</v>
      </c>
      <c r="F49" s="11">
        <f t="shared" si="9"/>
        <v>0</v>
      </c>
      <c r="G49" s="11">
        <f t="shared" si="9"/>
        <v>3</v>
      </c>
      <c r="H49" s="11">
        <f t="shared" si="9"/>
        <v>2</v>
      </c>
      <c r="I49" s="11">
        <f t="shared" si="9"/>
        <v>9</v>
      </c>
      <c r="J49" s="11">
        <f t="shared" si="9"/>
        <v>0</v>
      </c>
      <c r="K49" s="11">
        <f t="shared" si="9"/>
        <v>0</v>
      </c>
      <c r="L49" s="11">
        <f t="shared" si="9"/>
        <v>0</v>
      </c>
    </row>
    <row r="50" spans="1:12" ht="3" customHeight="1">
      <c r="A50" s="15"/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9" t="s">
        <v>21</v>
      </c>
      <c r="B51" s="10"/>
      <c r="C51" s="10"/>
      <c r="D51" s="11">
        <f t="shared" si="0"/>
        <v>0</v>
      </c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3" t="s">
        <v>48</v>
      </c>
      <c r="B52" s="10"/>
      <c r="C52" s="10">
        <v>1</v>
      </c>
      <c r="D52" s="11">
        <f t="shared" si="0"/>
        <v>1</v>
      </c>
      <c r="E52" s="12"/>
      <c r="F52" s="12"/>
      <c r="G52" s="12">
        <v>1</v>
      </c>
      <c r="H52" s="12"/>
      <c r="I52" s="12">
        <v>0</v>
      </c>
      <c r="J52" s="12">
        <v>0</v>
      </c>
      <c r="K52" s="12"/>
      <c r="L52" s="12"/>
    </row>
    <row r="53" spans="1:12" ht="12.75">
      <c r="A53" s="14" t="s">
        <v>0</v>
      </c>
      <c r="B53" s="11">
        <f>SUM(B52)</f>
        <v>0</v>
      </c>
      <c r="C53" s="11">
        <f aca="true" t="shared" si="10" ref="C53:L53">SUM(C52)</f>
        <v>1</v>
      </c>
      <c r="D53" s="11">
        <f t="shared" si="10"/>
        <v>1</v>
      </c>
      <c r="E53" s="11">
        <f t="shared" si="10"/>
        <v>0</v>
      </c>
      <c r="F53" s="11">
        <f t="shared" si="10"/>
        <v>0</v>
      </c>
      <c r="G53" s="11">
        <f t="shared" si="10"/>
        <v>1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</row>
    <row r="54" spans="1:12" ht="3" customHeight="1">
      <c r="A54" s="15"/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9" t="s">
        <v>22</v>
      </c>
      <c r="B55" s="10"/>
      <c r="C55" s="10"/>
      <c r="D55" s="11">
        <f t="shared" si="0"/>
        <v>0</v>
      </c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3" t="s">
        <v>43</v>
      </c>
      <c r="B56" s="10">
        <v>3</v>
      </c>
      <c r="C56" s="10">
        <v>2</v>
      </c>
      <c r="D56" s="11">
        <f t="shared" si="0"/>
        <v>5</v>
      </c>
      <c r="E56" s="12"/>
      <c r="F56" s="12"/>
      <c r="G56" s="12"/>
      <c r="H56" s="12">
        <v>1</v>
      </c>
      <c r="I56" s="12">
        <v>3</v>
      </c>
      <c r="J56" s="12">
        <v>1</v>
      </c>
      <c r="K56" s="12"/>
      <c r="L56" s="12"/>
    </row>
    <row r="57" spans="1:12" ht="12.75">
      <c r="A57" s="14" t="s">
        <v>0</v>
      </c>
      <c r="B57" s="11">
        <f>SUM(B56)</f>
        <v>3</v>
      </c>
      <c r="C57" s="11">
        <f aca="true" t="shared" si="11" ref="C57:L57">SUM(C56)</f>
        <v>2</v>
      </c>
      <c r="D57" s="11">
        <f t="shared" si="11"/>
        <v>5</v>
      </c>
      <c r="E57" s="11">
        <f t="shared" si="11"/>
        <v>0</v>
      </c>
      <c r="F57" s="11">
        <f t="shared" si="11"/>
        <v>0</v>
      </c>
      <c r="G57" s="11">
        <f t="shared" si="11"/>
        <v>0</v>
      </c>
      <c r="H57" s="11">
        <f t="shared" si="11"/>
        <v>1</v>
      </c>
      <c r="I57" s="11">
        <f t="shared" si="11"/>
        <v>3</v>
      </c>
      <c r="J57" s="11">
        <f t="shared" si="11"/>
        <v>1</v>
      </c>
      <c r="K57" s="11">
        <f t="shared" si="11"/>
        <v>0</v>
      </c>
      <c r="L57" s="11">
        <f t="shared" si="11"/>
        <v>0</v>
      </c>
    </row>
    <row r="58" spans="1:12" ht="3" customHeight="1">
      <c r="A58" s="15"/>
      <c r="B58" s="16"/>
      <c r="C58" s="16"/>
      <c r="D58" s="16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9" t="s">
        <v>23</v>
      </c>
      <c r="B59" s="10"/>
      <c r="C59" s="10"/>
      <c r="D59" s="11">
        <f t="shared" si="0"/>
        <v>0</v>
      </c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3" t="s">
        <v>43</v>
      </c>
      <c r="B60" s="10">
        <v>1</v>
      </c>
      <c r="C60" s="10">
        <v>2</v>
      </c>
      <c r="D60" s="11">
        <f t="shared" si="0"/>
        <v>3</v>
      </c>
      <c r="E60" s="12"/>
      <c r="F60" s="12"/>
      <c r="G60" s="12"/>
      <c r="H60" s="12">
        <v>1</v>
      </c>
      <c r="I60" s="12">
        <v>2</v>
      </c>
      <c r="J60" s="12">
        <v>0</v>
      </c>
      <c r="K60" s="12"/>
      <c r="L60" s="12"/>
    </row>
    <row r="61" spans="1:12" ht="12.75">
      <c r="A61" s="14" t="s">
        <v>0</v>
      </c>
      <c r="B61" s="11">
        <f>SUM(B60)</f>
        <v>1</v>
      </c>
      <c r="C61" s="11">
        <f aca="true" t="shared" si="12" ref="C61:L61">SUM(C60)</f>
        <v>2</v>
      </c>
      <c r="D61" s="11">
        <f t="shared" si="12"/>
        <v>3</v>
      </c>
      <c r="E61" s="11">
        <f t="shared" si="12"/>
        <v>0</v>
      </c>
      <c r="F61" s="11">
        <f t="shared" si="12"/>
        <v>0</v>
      </c>
      <c r="G61" s="11">
        <f t="shared" si="12"/>
        <v>0</v>
      </c>
      <c r="H61" s="11">
        <f t="shared" si="12"/>
        <v>1</v>
      </c>
      <c r="I61" s="11">
        <f t="shared" si="12"/>
        <v>2</v>
      </c>
      <c r="J61" s="11">
        <f t="shared" si="12"/>
        <v>0</v>
      </c>
      <c r="K61" s="11">
        <f t="shared" si="12"/>
        <v>0</v>
      </c>
      <c r="L61" s="11">
        <f t="shared" si="12"/>
        <v>0</v>
      </c>
    </row>
    <row r="62" spans="1:12" ht="3" customHeight="1">
      <c r="A62" s="15"/>
      <c r="B62" s="16"/>
      <c r="C62" s="16"/>
      <c r="D62" s="16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9" t="s">
        <v>24</v>
      </c>
      <c r="B63" s="10"/>
      <c r="C63" s="10"/>
      <c r="D63" s="11">
        <f aca="true" t="shared" si="13" ref="D63:D69">SUM(B63:C63)</f>
        <v>0</v>
      </c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3" t="s">
        <v>49</v>
      </c>
      <c r="B64" s="10"/>
      <c r="C64" s="10">
        <v>1</v>
      </c>
      <c r="D64" s="11">
        <f t="shared" si="13"/>
        <v>1</v>
      </c>
      <c r="E64" s="12"/>
      <c r="F64" s="12"/>
      <c r="G64" s="12">
        <v>1</v>
      </c>
      <c r="H64" s="12"/>
      <c r="I64" s="12">
        <v>0</v>
      </c>
      <c r="J64" s="12">
        <v>0</v>
      </c>
      <c r="K64" s="12"/>
      <c r="L64" s="12"/>
    </row>
    <row r="65" spans="1:12" ht="12.75">
      <c r="A65" s="13" t="s">
        <v>31</v>
      </c>
      <c r="B65" s="10"/>
      <c r="C65" s="10">
        <v>2</v>
      </c>
      <c r="D65" s="11">
        <f t="shared" si="13"/>
        <v>2</v>
      </c>
      <c r="E65" s="12"/>
      <c r="F65" s="12"/>
      <c r="G65" s="12">
        <v>2</v>
      </c>
      <c r="H65" s="12"/>
      <c r="I65" s="12">
        <v>0</v>
      </c>
      <c r="J65" s="12">
        <v>0</v>
      </c>
      <c r="K65" s="12"/>
      <c r="L65" s="12"/>
    </row>
    <row r="66" spans="1:12" ht="12.75">
      <c r="A66" s="14" t="s">
        <v>0</v>
      </c>
      <c r="B66" s="11">
        <f>SUM(B64:B65)</f>
        <v>0</v>
      </c>
      <c r="C66" s="11">
        <f aca="true" t="shared" si="14" ref="C66:L66">SUM(C64:C65)</f>
        <v>3</v>
      </c>
      <c r="D66" s="11">
        <f t="shared" si="14"/>
        <v>3</v>
      </c>
      <c r="E66" s="11">
        <f t="shared" si="14"/>
        <v>0</v>
      </c>
      <c r="F66" s="11">
        <f t="shared" si="14"/>
        <v>0</v>
      </c>
      <c r="G66" s="11">
        <f t="shared" si="14"/>
        <v>3</v>
      </c>
      <c r="H66" s="11">
        <f t="shared" si="14"/>
        <v>0</v>
      </c>
      <c r="I66" s="11">
        <f t="shared" si="14"/>
        <v>0</v>
      </c>
      <c r="J66" s="11">
        <f t="shared" si="14"/>
        <v>0</v>
      </c>
      <c r="K66" s="11">
        <f t="shared" si="14"/>
        <v>0</v>
      </c>
      <c r="L66" s="11">
        <f t="shared" si="14"/>
        <v>0</v>
      </c>
    </row>
    <row r="67" spans="1:12" ht="3" customHeight="1">
      <c r="A67" s="15"/>
      <c r="B67" s="16"/>
      <c r="C67" s="16"/>
      <c r="D67" s="16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9" t="s">
        <v>25</v>
      </c>
      <c r="B68" s="10"/>
      <c r="C68" s="10"/>
      <c r="D68" s="11">
        <f t="shared" si="13"/>
        <v>0</v>
      </c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3" t="s">
        <v>43</v>
      </c>
      <c r="B69" s="10">
        <v>1</v>
      </c>
      <c r="C69" s="10">
        <v>3</v>
      </c>
      <c r="D69" s="11">
        <f t="shared" si="13"/>
        <v>4</v>
      </c>
      <c r="E69" s="12"/>
      <c r="F69" s="12">
        <v>1</v>
      </c>
      <c r="G69" s="12"/>
      <c r="H69" s="12"/>
      <c r="I69" s="12">
        <v>3</v>
      </c>
      <c r="J69" s="12">
        <v>0</v>
      </c>
      <c r="K69" s="12"/>
      <c r="L69" s="12"/>
    </row>
    <row r="70" spans="1:12" ht="12.75">
      <c r="A70" s="14" t="s">
        <v>0</v>
      </c>
      <c r="B70" s="11">
        <f>SUM(B69)</f>
        <v>1</v>
      </c>
      <c r="C70" s="11">
        <f aca="true" t="shared" si="15" ref="C70:L70">SUM(C69)</f>
        <v>3</v>
      </c>
      <c r="D70" s="11">
        <f t="shared" si="15"/>
        <v>4</v>
      </c>
      <c r="E70" s="11">
        <f t="shared" si="15"/>
        <v>0</v>
      </c>
      <c r="F70" s="11">
        <f t="shared" si="15"/>
        <v>1</v>
      </c>
      <c r="G70" s="11">
        <f t="shared" si="15"/>
        <v>0</v>
      </c>
      <c r="H70" s="11">
        <f t="shared" si="15"/>
        <v>0</v>
      </c>
      <c r="I70" s="11">
        <f t="shared" si="15"/>
        <v>3</v>
      </c>
      <c r="J70" s="11">
        <f t="shared" si="15"/>
        <v>0</v>
      </c>
      <c r="K70" s="11">
        <f t="shared" si="15"/>
        <v>0</v>
      </c>
      <c r="L70" s="11">
        <f t="shared" si="15"/>
        <v>0</v>
      </c>
    </row>
    <row r="71" spans="1:12" ht="3" customHeight="1">
      <c r="A71" s="15"/>
      <c r="B71" s="16"/>
      <c r="C71" s="16"/>
      <c r="D71" s="16"/>
      <c r="E71" s="17"/>
      <c r="F71" s="17"/>
      <c r="G71" s="17"/>
      <c r="H71" s="17"/>
      <c r="I71" s="17"/>
      <c r="J71" s="17"/>
      <c r="K71" s="17"/>
      <c r="L71" s="17"/>
    </row>
    <row r="72" spans="1:12" ht="13.5" thickBot="1">
      <c r="A72" s="18" t="s">
        <v>32</v>
      </c>
      <c r="B72" s="19">
        <f aca="true" t="shared" si="16" ref="B72:L72">B7+B12+B20+B24+B29+B34+B39+B43+B49+B53+B57+B61+B66+B70</f>
        <v>16</v>
      </c>
      <c r="C72" s="19">
        <f t="shared" si="16"/>
        <v>42</v>
      </c>
      <c r="D72" s="19">
        <f t="shared" si="16"/>
        <v>58</v>
      </c>
      <c r="E72" s="19">
        <f t="shared" si="16"/>
        <v>0</v>
      </c>
      <c r="F72" s="19">
        <f t="shared" si="16"/>
        <v>4</v>
      </c>
      <c r="G72" s="19">
        <f t="shared" si="16"/>
        <v>13</v>
      </c>
      <c r="H72" s="19">
        <f t="shared" si="16"/>
        <v>6</v>
      </c>
      <c r="I72" s="19">
        <f t="shared" si="16"/>
        <v>30</v>
      </c>
      <c r="J72" s="19">
        <f t="shared" si="16"/>
        <v>3</v>
      </c>
      <c r="K72" s="19">
        <f t="shared" si="16"/>
        <v>1</v>
      </c>
      <c r="L72" s="19">
        <f t="shared" si="16"/>
        <v>1</v>
      </c>
    </row>
    <row r="73" spans="1:12" ht="12.75">
      <c r="A73" s="20" t="s">
        <v>10</v>
      </c>
      <c r="B73" s="21"/>
      <c r="C73" s="21"/>
      <c r="D73" s="22"/>
      <c r="E73" s="23"/>
      <c r="F73" s="23"/>
      <c r="G73" s="23"/>
      <c r="H73" s="23"/>
      <c r="I73" s="23"/>
      <c r="J73" s="23"/>
      <c r="K73" s="23"/>
      <c r="L73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2018-11-15T10:17:28Z</dcterms:modified>
  <cp:category/>
  <cp:version/>
  <cp:contentType/>
  <cp:contentStatus/>
</cp:coreProperties>
</file>