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14940" windowHeight="8385" activeTab="0"/>
  </bookViews>
  <sheets>
    <sheet name="03.01.02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<sst xmlns="http://schemas.openxmlformats.org/spreadsheetml/2006/main" count="17" uniqueCount="17">
  <si>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Edat</t>
  </si>
  <si>
    <t>De 16 a 19 anys</t>
  </si>
  <si>
    <t>De 20 a 24 anys</t>
  </si>
  <si>
    <t>De 25 a 29 anys</t>
  </si>
  <si>
    <t>De 30 a 34 anys</t>
  </si>
  <si>
    <t>De 35 a 39 anys</t>
  </si>
  <si>
    <t>De 40 a 44 anys</t>
  </si>
  <si>
    <t>De 45 a 49 anys</t>
  </si>
  <si>
    <t>De 50 a 54 anys</t>
  </si>
  <si>
    <t>De 55 a 59 anys</t>
  </si>
  <si>
    <t>De 60 a 64 anys</t>
  </si>
  <si>
    <t>Total</t>
  </si>
  <si>
    <t>Font: Xarxa d'Observatoris del Desenvolupament Econòmic Local de la Diputació de Barcelona (XODEL).</t>
  </si>
  <si>
    <t>Nota: Metodologia de càlcul emprada per la XODEL.</t>
  </si>
  <si>
    <t>03.01.02 Població en relació a l'activitat</t>
  </si>
  <si>
    <t>Població activa segons edat. 2005-2012</t>
  </si>
  <si>
    <r>
      <t>D</t>
    </r>
    <r>
      <rPr>
        <b/>
        <sz val="8"/>
        <color indexed="9"/>
        <rFont val="Arial"/>
        <family val="2"/>
      </rPr>
      <t xml:space="preserve"> % 05-12</t>
    </r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</si>
</sst>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0.000000"/>
    <numFmt numFmtId="173" formatCode="0.00000"/>
    <numFmt numFmtId="174" formatCode="0.0000"/>
    <numFmt numFmtId="175" formatCode="0.000"/>
  </numFmts>
  <fonts count="7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9"/>
      <name val="Arial"/>
      <family val="2"/>
    </font>
    <font>
      <sz val="8"/>
      <color indexed="9"/>
      <name val="Symbol"/>
      <family val="1"/>
    </font>
  </fonts>
  <fills count="3">
    <fill>
      <patternFill/>
    </fill>
    <fill>
      <patternFill patternType="gray125"/>
    </fill>
    <fill>
      <patternFill patternType="solid">
        <fgColor indexed="63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0" fontId="5" fillId="2" borderId="0" xfId="0" applyFont="1" applyFill="1" applyAlignment="1">
      <alignment/>
    </xf>
    <xf numFmtId="0" fontId="4" fillId="0" borderId="1" xfId="0" applyFont="1" applyBorder="1" applyAlignment="1">
      <alignment/>
    </xf>
    <xf numFmtId="3" fontId="4" fillId="0" borderId="1" xfId="0" applyNumberFormat="1" applyFont="1" applyBorder="1" applyAlignment="1">
      <alignment/>
    </xf>
    <xf numFmtId="0" fontId="0" fillId="0" borderId="0" xfId="0" applyAlignment="1">
      <alignment horizontal="right"/>
    </xf>
    <xf numFmtId="0" fontId="6" fillId="2" borderId="0" xfId="0" applyFont="1" applyFill="1" applyAlignment="1">
      <alignment horizontal="right"/>
    </xf>
    <xf numFmtId="2" fontId="3" fillId="0" borderId="0" xfId="0" applyNumberFormat="1" applyFont="1" applyBorder="1" applyAlignment="1">
      <alignment horizontal="right"/>
    </xf>
    <xf numFmtId="2" fontId="4" fillId="0" borderId="1" xfId="0" applyNumberFormat="1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 topLeftCell="A1">
      <selection activeCell="A1" sqref="A1"/>
    </sheetView>
  </sheetViews>
  <sheetFormatPr defaultColWidth="11.421875" defaultRowHeight="12.75"/>
  <cols>
    <col min="1" max="1" width="15.140625" style="0" customWidth="1"/>
    <col min="2" max="9" width="7.28125" style="0" customWidth="1"/>
    <col min="10" max="10" width="8.28125" style="8" bestFit="1" customWidth="1"/>
  </cols>
  <sheetData>
    <row r="1" ht="15.75">
      <c r="A1" s="1" t="s">
        <v>14</v>
      </c>
    </row>
    <row r="2" ht="15">
      <c r="A2" s="2" t="s">
        <v>15</v>
      </c>
    </row>
    <row r="3" spans="1:10" ht="12.75">
      <c r="A3" s="5" t="s">
        <v>0</v>
      </c>
      <c r="B3" s="5">
        <v>2005</v>
      </c>
      <c r="C3" s="5">
        <v>2006</v>
      </c>
      <c r="D3" s="5">
        <v>2007</v>
      </c>
      <c r="E3" s="5">
        <v>2008</v>
      </c>
      <c r="F3" s="5">
        <v>2009</v>
      </c>
      <c r="G3" s="5">
        <v>2010</v>
      </c>
      <c r="H3" s="5">
        <v>2011</v>
      </c>
      <c r="I3" s="5">
        <v>2012</v>
      </c>
      <c r="J3" s="9" t="s">
        <v>16</v>
      </c>
    </row>
    <row r="4" spans="1:10" ht="12.75">
      <c r="A4" s="3" t="s">
        <v>1</v>
      </c>
      <c r="B4" s="4">
        <v>2617</v>
      </c>
      <c r="C4" s="4">
        <v>2639</v>
      </c>
      <c r="D4" s="4">
        <v>2530</v>
      </c>
      <c r="E4" s="4">
        <v>2461</v>
      </c>
      <c r="F4" s="4">
        <v>2209</v>
      </c>
      <c r="G4" s="4">
        <v>2108</v>
      </c>
      <c r="H4" s="4">
        <v>1839</v>
      </c>
      <c r="I4" s="4">
        <v>1687</v>
      </c>
      <c r="J4" s="10">
        <f>(I4-B4)*100/B4</f>
        <v>-35.53687428353076</v>
      </c>
    </row>
    <row r="5" spans="1:10" ht="12.75">
      <c r="A5" s="3" t="s">
        <v>2</v>
      </c>
      <c r="B5" s="4">
        <v>9698</v>
      </c>
      <c r="C5" s="4">
        <v>9365</v>
      </c>
      <c r="D5" s="4">
        <v>9095</v>
      </c>
      <c r="E5" s="4">
        <v>9031</v>
      </c>
      <c r="F5" s="4">
        <v>8727</v>
      </c>
      <c r="G5" s="4">
        <v>8304</v>
      </c>
      <c r="H5" s="4">
        <v>8069</v>
      </c>
      <c r="I5" s="4">
        <v>7375</v>
      </c>
      <c r="J5" s="10">
        <f>(I5-B5)*100/B5</f>
        <v>-23.95339245205197</v>
      </c>
    </row>
    <row r="6" spans="1:10" ht="12.75">
      <c r="A6" s="3" t="s">
        <v>3</v>
      </c>
      <c r="B6" s="4">
        <v>16046</v>
      </c>
      <c r="C6" s="4">
        <v>16186</v>
      </c>
      <c r="D6" s="4">
        <v>15708</v>
      </c>
      <c r="E6" s="4">
        <v>14987</v>
      </c>
      <c r="F6" s="4">
        <v>14256</v>
      </c>
      <c r="G6" s="4">
        <v>13499</v>
      </c>
      <c r="H6" s="4">
        <v>12918</v>
      </c>
      <c r="I6" s="4">
        <v>12261</v>
      </c>
      <c r="J6" s="10">
        <f>(I6-B6)*100/B6</f>
        <v>-23.588433254393617</v>
      </c>
    </row>
    <row r="7" spans="1:10" ht="12.75">
      <c r="A7" s="3" t="s">
        <v>4</v>
      </c>
      <c r="B7" s="4">
        <v>16123</v>
      </c>
      <c r="C7" s="4">
        <v>17181</v>
      </c>
      <c r="D7" s="4">
        <v>17671</v>
      </c>
      <c r="E7" s="4">
        <v>18136</v>
      </c>
      <c r="F7" s="4">
        <v>17746</v>
      </c>
      <c r="G7" s="4">
        <v>17841</v>
      </c>
      <c r="H7" s="4">
        <v>17512</v>
      </c>
      <c r="I7" s="4">
        <v>16145</v>
      </c>
      <c r="J7" s="10">
        <f>(I7-B7)*100/B7</f>
        <v>0.13645103268622466</v>
      </c>
    </row>
    <row r="8" spans="1:10" ht="12.75">
      <c r="A8" s="3" t="s">
        <v>5</v>
      </c>
      <c r="B8" s="4">
        <v>14284</v>
      </c>
      <c r="C8" s="4">
        <v>14661</v>
      </c>
      <c r="D8" s="4">
        <v>14763</v>
      </c>
      <c r="E8" s="4">
        <v>15157</v>
      </c>
      <c r="F8" s="4">
        <v>16051</v>
      </c>
      <c r="G8" s="4">
        <v>16759</v>
      </c>
      <c r="H8" s="4">
        <v>17384</v>
      </c>
      <c r="I8" s="4">
        <v>17420</v>
      </c>
      <c r="J8" s="10">
        <f>(I8-B8)*100/B8</f>
        <v>21.954634556146736</v>
      </c>
    </row>
    <row r="9" spans="1:10" ht="12.75">
      <c r="A9" s="3" t="s">
        <v>6</v>
      </c>
      <c r="B9" s="4">
        <v>12430</v>
      </c>
      <c r="C9" s="4">
        <v>12954</v>
      </c>
      <c r="D9" s="4">
        <v>13455</v>
      </c>
      <c r="E9" s="4">
        <v>13956</v>
      </c>
      <c r="F9" s="4">
        <v>14188</v>
      </c>
      <c r="G9" s="4">
        <v>14186</v>
      </c>
      <c r="H9" s="4">
        <v>14532</v>
      </c>
      <c r="I9" s="4">
        <v>14905</v>
      </c>
      <c r="J9" s="10">
        <f>(I9-B9)*100/B9</f>
        <v>19.911504424778762</v>
      </c>
    </row>
    <row r="10" spans="1:10" ht="12.75">
      <c r="A10" s="3" t="s">
        <v>7</v>
      </c>
      <c r="B10" s="4">
        <v>10953</v>
      </c>
      <c r="C10" s="4">
        <v>11446</v>
      </c>
      <c r="D10" s="4">
        <v>11708</v>
      </c>
      <c r="E10" s="4">
        <v>12145</v>
      </c>
      <c r="F10" s="4">
        <v>12421</v>
      </c>
      <c r="G10" s="4">
        <v>12938</v>
      </c>
      <c r="H10" s="4">
        <v>13180</v>
      </c>
      <c r="I10" s="4">
        <v>13362</v>
      </c>
      <c r="J10" s="10">
        <f>(I10-B10)*100/B10</f>
        <v>21.993974253629144</v>
      </c>
    </row>
    <row r="11" spans="1:10" ht="12.75">
      <c r="A11" s="3" t="s">
        <v>8</v>
      </c>
      <c r="B11" s="4">
        <v>8613</v>
      </c>
      <c r="C11" s="4">
        <v>8997</v>
      </c>
      <c r="D11" s="4">
        <v>9241</v>
      </c>
      <c r="E11" s="4">
        <v>9484</v>
      </c>
      <c r="F11" s="4">
        <v>9932</v>
      </c>
      <c r="G11" s="4">
        <v>10548</v>
      </c>
      <c r="H11" s="4">
        <v>11136</v>
      </c>
      <c r="I11" s="4">
        <v>11492</v>
      </c>
      <c r="J11" s="10">
        <f>(I11-B11)*100/B11</f>
        <v>33.426216184836875</v>
      </c>
    </row>
    <row r="12" spans="1:10" ht="12.75">
      <c r="A12" s="3" t="s">
        <v>9</v>
      </c>
      <c r="B12" s="4">
        <v>6840</v>
      </c>
      <c r="C12" s="4">
        <v>7031</v>
      </c>
      <c r="D12" s="4">
        <v>7394</v>
      </c>
      <c r="E12" s="4">
        <v>7874</v>
      </c>
      <c r="F12" s="4">
        <v>7693</v>
      </c>
      <c r="G12" s="4">
        <v>7804</v>
      </c>
      <c r="H12" s="4">
        <v>8090</v>
      </c>
      <c r="I12" s="4">
        <v>8480</v>
      </c>
      <c r="J12" s="10">
        <f>(I12-B12)*100/B12</f>
        <v>23.976608187134502</v>
      </c>
    </row>
    <row r="13" spans="1:10" ht="12.75">
      <c r="A13" s="3" t="s">
        <v>10</v>
      </c>
      <c r="B13" s="4">
        <v>3578</v>
      </c>
      <c r="C13" s="4">
        <v>3842</v>
      </c>
      <c r="D13" s="4">
        <v>4163</v>
      </c>
      <c r="E13" s="4">
        <v>4466</v>
      </c>
      <c r="F13" s="4">
        <v>4323</v>
      </c>
      <c r="G13" s="4">
        <v>4109</v>
      </c>
      <c r="H13" s="4">
        <v>4210</v>
      </c>
      <c r="I13" s="4">
        <v>4036</v>
      </c>
      <c r="J13" s="10">
        <f>(I13-B13)*100/B13</f>
        <v>12.800447177193963</v>
      </c>
    </row>
    <row r="14" spans="1:10" ht="13.5" thickBot="1">
      <c r="A14" s="6" t="s">
        <v>11</v>
      </c>
      <c r="B14" s="7">
        <v>101182</v>
      </c>
      <c r="C14" s="7">
        <v>104302</v>
      </c>
      <c r="D14" s="7">
        <v>105728</v>
      </c>
      <c r="E14" s="7">
        <v>107697</v>
      </c>
      <c r="F14" s="7">
        <v>107546</v>
      </c>
      <c r="G14" s="7">
        <v>108096</v>
      </c>
      <c r="H14" s="7">
        <v>108870</v>
      </c>
      <c r="I14" s="7">
        <v>107163</v>
      </c>
      <c r="J14" s="11">
        <f>(I14-B14)*100/B14</f>
        <v>5.911130438220237</v>
      </c>
    </row>
    <row r="15" ht="12.75">
      <c r="A15" s="3" t="s">
        <v>12</v>
      </c>
    </row>
    <row r="16" ht="12.75">
      <c r="A16" s="3" t="s">
        <v>13</v>
      </c>
    </row>
  </sheetData>
  <printOptions/>
  <pageMargins left="0.7874015748031497" right="0.7874015748031497" top="0.984251968503937" bottom="0.984251968503937" header="0.5118110236220472" footer="0.511811023622047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Ajuntament de Sabadell</dc:creator>
  <cp:keywords/>
  <dc:description/>
  <cp:lastModifiedBy>Roger Roca</cp:lastModifiedBy>
  <cp:lastPrinted>2010-04-27T14:37:55Z</cp:lastPrinted>
  <dcterms:created xsi:type="dcterms:W3CDTF">2009-09-14T09:52:35Z</dcterms:created>
  <dcterms:modified xsi:type="dcterms:W3CDTF">2013-06-14T10:47:31Z</dcterms:modified>
  <cp:category/>
  <cp:version/>
  <cp:contentType/>
  <cp:contentStatus/>
</cp:coreProperties>
</file>