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14.04.01" sheetId="1" r:id="rId1"/>
  </sheets>
  <definedNames/>
  <calcPr fullCalcOnLoad="1"/>
</workbook>
</file>

<file path=xl/sharedStrings.xml><?xml version="1.0" encoding="utf-8"?>
<sst xmlns="http://schemas.openxmlformats.org/spreadsheetml/2006/main" count="33" uniqueCount="26">
  <si>
    <t>14.04.01 Programes d'Esport Escolar</t>
  </si>
  <si>
    <t>Programa</t>
  </si>
  <si>
    <t>99-00</t>
  </si>
  <si>
    <t>00-01</t>
  </si>
  <si>
    <t>01-02</t>
  </si>
  <si>
    <t>02-03</t>
  </si>
  <si>
    <t>03-04</t>
  </si>
  <si>
    <t>04-05</t>
  </si>
  <si>
    <t>05-06</t>
  </si>
  <si>
    <t>Iniciació Esportiva</t>
  </si>
  <si>
    <t>Jocs Escolars</t>
  </si>
  <si>
    <t>Plans de Promoció</t>
  </si>
  <si>
    <t>Concurs Cultural</t>
  </si>
  <si>
    <t>Cursos de Formació</t>
  </si>
  <si>
    <t>Total</t>
  </si>
  <si>
    <t>Font: Ajuntament de Sabadell. Servei d'Esports.</t>
  </si>
  <si>
    <t>06-07</t>
  </si>
  <si>
    <t>-</t>
  </si>
  <si>
    <t>07-08</t>
  </si>
  <si>
    <t>08-09</t>
  </si>
  <si>
    <t>Pla Català d'Esport a l'Escola</t>
  </si>
  <si>
    <t>09-10</t>
  </si>
  <si>
    <t>10-11</t>
  </si>
  <si>
    <t>11-12</t>
  </si>
  <si>
    <r>
      <t>D</t>
    </r>
    <r>
      <rPr>
        <b/>
        <sz val="8"/>
        <color indexed="9"/>
        <rFont val="Arial"/>
        <family val="2"/>
      </rPr>
      <t>% 11 - 12</t>
    </r>
  </si>
  <si>
    <t>Comparativa de participació per programes. 1999-2012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</si>
</sst>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00"/>
    <numFmt numFmtId="181" formatCode="0.0"/>
    <numFmt numFmtId="182" formatCode="#,##0.0"/>
  </numFmts>
  <fonts count="24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9"/>
      <name val="Symbol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11" fillId="4" borderId="0" applyNumberFormat="0" applyBorder="0" applyAlignment="0" applyProtection="0"/>
    <xf numFmtId="0" fontId="16" fillId="16" borderId="1" applyNumberFormat="0" applyAlignment="0" applyProtection="0"/>
    <xf numFmtId="0" fontId="18" fillId="17" borderId="2" applyNumberFormat="0" applyAlignment="0" applyProtection="0"/>
    <xf numFmtId="0" fontId="17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1" borderId="0" applyNumberFormat="0" applyBorder="0" applyAlignment="0" applyProtection="0"/>
    <xf numFmtId="0" fontId="14" fillId="7" borderId="1" applyNumberFormat="0" applyAlignment="0" applyProtection="0"/>
    <xf numFmtId="0" fontId="12" fillId="3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3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5" fillId="16" borderId="5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10" fillId="0" borderId="8" applyNumberFormat="0" applyFill="0" applyAlignment="0" applyProtection="0"/>
    <xf numFmtId="0" fontId="21" fillId="0" borderId="9" applyNumberFormat="0" applyFill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24" borderId="0" xfId="0" applyFont="1" applyFill="1" applyAlignment="1">
      <alignment horizontal="left"/>
    </xf>
    <xf numFmtId="0" fontId="3" fillId="24" borderId="0" xfId="0" applyFont="1" applyFill="1" applyAlignment="1">
      <alignment horizontal="right"/>
    </xf>
    <xf numFmtId="16" fontId="3" fillId="24" borderId="0" xfId="0" applyNumberFormat="1" applyFont="1" applyFill="1" applyAlignment="1" quotePrefix="1">
      <alignment horizontal="right"/>
    </xf>
    <xf numFmtId="0" fontId="4" fillId="0" borderId="0" xfId="0" applyFont="1" applyBorder="1" applyAlignment="1">
      <alignment horizontal="left"/>
    </xf>
    <xf numFmtId="3" fontId="4" fillId="0" borderId="0" xfId="0" applyNumberFormat="1" applyFont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0" fontId="5" fillId="0" borderId="10" xfId="0" applyFont="1" applyBorder="1" applyAlignment="1">
      <alignment horizontal="left"/>
    </xf>
    <xf numFmtId="3" fontId="5" fillId="0" borderId="1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16" fontId="6" fillId="24" borderId="0" xfId="0" applyNumberFormat="1" applyFont="1" applyFill="1" applyAlignment="1">
      <alignment horizontal="right"/>
    </xf>
    <xf numFmtId="2" fontId="4" fillId="0" borderId="0" xfId="0" applyNumberFormat="1" applyFont="1" applyAlignment="1">
      <alignment/>
    </xf>
    <xf numFmtId="2" fontId="5" fillId="0" borderId="10" xfId="0" applyNumberFormat="1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9.57421875" style="0" customWidth="1"/>
    <col min="2" max="12" width="5.421875" style="0" customWidth="1"/>
    <col min="13" max="13" width="5.7109375" style="0" bestFit="1" customWidth="1"/>
    <col min="14" max="14" width="5.421875" style="0" customWidth="1"/>
    <col min="15" max="15" width="7.7109375" style="0" customWidth="1"/>
  </cols>
  <sheetData>
    <row r="1" spans="1:9" ht="15.75">
      <c r="A1" s="1" t="s">
        <v>0</v>
      </c>
      <c r="B1" s="2"/>
      <c r="C1" s="2"/>
      <c r="D1" s="2"/>
      <c r="E1" s="3"/>
      <c r="F1" s="3"/>
      <c r="G1" s="3"/>
      <c r="H1" s="3"/>
      <c r="I1" s="3"/>
    </row>
    <row r="2" spans="1:9" ht="15">
      <c r="A2" s="4" t="s">
        <v>25</v>
      </c>
      <c r="B2" s="2"/>
      <c r="C2" s="2"/>
      <c r="D2" s="2"/>
      <c r="E2" s="3"/>
      <c r="F2" s="3"/>
      <c r="G2" s="3"/>
      <c r="H2" s="3"/>
      <c r="I2" s="3"/>
    </row>
    <row r="3" spans="1:15" ht="12.75">
      <c r="A3" s="5" t="s">
        <v>1</v>
      </c>
      <c r="B3" s="6" t="s">
        <v>2</v>
      </c>
      <c r="C3" s="6" t="s">
        <v>3</v>
      </c>
      <c r="D3" s="7" t="s">
        <v>4</v>
      </c>
      <c r="E3" s="7" t="s">
        <v>5</v>
      </c>
      <c r="F3" s="7" t="s">
        <v>6</v>
      </c>
      <c r="G3" s="7" t="s">
        <v>7</v>
      </c>
      <c r="H3" s="7" t="s">
        <v>8</v>
      </c>
      <c r="I3" s="7" t="s">
        <v>16</v>
      </c>
      <c r="J3" s="7" t="s">
        <v>18</v>
      </c>
      <c r="K3" s="7" t="s">
        <v>19</v>
      </c>
      <c r="L3" s="7" t="s">
        <v>21</v>
      </c>
      <c r="M3" s="7" t="s">
        <v>22</v>
      </c>
      <c r="N3" s="7" t="s">
        <v>23</v>
      </c>
      <c r="O3" s="14" t="s">
        <v>24</v>
      </c>
    </row>
    <row r="4" spans="1:15" ht="12.75">
      <c r="A4" s="8" t="s">
        <v>9</v>
      </c>
      <c r="B4" s="9">
        <v>804</v>
      </c>
      <c r="C4" s="9">
        <v>773</v>
      </c>
      <c r="D4" s="9">
        <v>631</v>
      </c>
      <c r="E4" s="9">
        <v>688</v>
      </c>
      <c r="F4" s="9">
        <v>387</v>
      </c>
      <c r="G4" s="9">
        <v>428</v>
      </c>
      <c r="H4" s="10">
        <v>497</v>
      </c>
      <c r="I4" s="10">
        <v>508</v>
      </c>
      <c r="J4" s="10">
        <v>432</v>
      </c>
      <c r="K4" s="10">
        <v>474</v>
      </c>
      <c r="L4" s="10">
        <v>463</v>
      </c>
      <c r="M4" s="10">
        <v>962</v>
      </c>
      <c r="N4" s="10">
        <v>1021</v>
      </c>
      <c r="O4" s="15">
        <f>(N4-M4)*100/M4</f>
        <v>6.133056133056133</v>
      </c>
    </row>
    <row r="5" spans="1:15" ht="12.75">
      <c r="A5" s="8" t="s">
        <v>10</v>
      </c>
      <c r="B5" s="9">
        <v>5803</v>
      </c>
      <c r="C5" s="9">
        <v>6173</v>
      </c>
      <c r="D5" s="9">
        <v>6467</v>
      </c>
      <c r="E5" s="9">
        <v>6614</v>
      </c>
      <c r="F5" s="9">
        <v>8672</v>
      </c>
      <c r="G5" s="9">
        <v>9822</v>
      </c>
      <c r="H5" s="10">
        <v>10986</v>
      </c>
      <c r="I5" s="10">
        <v>10571</v>
      </c>
      <c r="J5" s="10">
        <v>9753</v>
      </c>
      <c r="K5" s="10">
        <v>10184</v>
      </c>
      <c r="L5" s="10">
        <v>10555</v>
      </c>
      <c r="M5" s="10">
        <v>10119</v>
      </c>
      <c r="N5" s="10">
        <v>10803</v>
      </c>
      <c r="O5" s="15">
        <f aca="true" t="shared" si="0" ref="O5:O10">(N5-M5)*100/M5</f>
        <v>6.759561221464572</v>
      </c>
    </row>
    <row r="6" spans="1:15" ht="12.75">
      <c r="A6" s="8" t="s">
        <v>11</v>
      </c>
      <c r="B6" s="9">
        <v>571</v>
      </c>
      <c r="C6" s="9">
        <v>651</v>
      </c>
      <c r="D6" s="9">
        <v>2384</v>
      </c>
      <c r="E6" s="9">
        <v>5116</v>
      </c>
      <c r="F6" s="9">
        <v>4967</v>
      </c>
      <c r="G6" s="9">
        <v>3350</v>
      </c>
      <c r="H6" s="10">
        <v>3532</v>
      </c>
      <c r="I6" s="10">
        <v>4303</v>
      </c>
      <c r="J6" s="10">
        <v>5922</v>
      </c>
      <c r="K6" s="10">
        <v>5141</v>
      </c>
      <c r="L6" s="10">
        <v>5757</v>
      </c>
      <c r="M6" s="10">
        <v>6520</v>
      </c>
      <c r="N6" s="10">
        <v>8181</v>
      </c>
      <c r="O6" s="15">
        <f t="shared" si="0"/>
        <v>25.475460122699385</v>
      </c>
    </row>
    <row r="7" spans="1:15" ht="12.75">
      <c r="A7" s="8" t="s">
        <v>12</v>
      </c>
      <c r="B7" s="9">
        <v>790</v>
      </c>
      <c r="C7" s="9">
        <v>723</v>
      </c>
      <c r="D7" s="9">
        <v>2082</v>
      </c>
      <c r="E7" s="9">
        <v>3331</v>
      </c>
      <c r="F7" s="9">
        <v>2034</v>
      </c>
      <c r="G7" s="9">
        <v>2141</v>
      </c>
      <c r="H7" s="10">
        <v>2414</v>
      </c>
      <c r="I7" s="10">
        <v>2321</v>
      </c>
      <c r="J7" s="10">
        <v>2431</v>
      </c>
      <c r="K7" s="10">
        <v>2405</v>
      </c>
      <c r="L7" s="10">
        <v>2878</v>
      </c>
      <c r="M7" s="10">
        <v>3597</v>
      </c>
      <c r="N7" s="10">
        <v>3085</v>
      </c>
      <c r="O7" s="15">
        <f t="shared" si="0"/>
        <v>-14.234083958854601</v>
      </c>
    </row>
    <row r="8" spans="1:15" ht="12.75">
      <c r="A8" s="8" t="s">
        <v>13</v>
      </c>
      <c r="B8" s="9" t="s">
        <v>17</v>
      </c>
      <c r="C8" s="9">
        <v>30</v>
      </c>
      <c r="D8" s="9">
        <v>111</v>
      </c>
      <c r="E8" s="9">
        <v>116</v>
      </c>
      <c r="F8" s="9">
        <v>120</v>
      </c>
      <c r="G8" s="9">
        <v>178</v>
      </c>
      <c r="H8" s="10">
        <v>192</v>
      </c>
      <c r="I8" s="10">
        <v>330</v>
      </c>
      <c r="J8" s="10">
        <v>312</v>
      </c>
      <c r="K8" s="10">
        <v>678</v>
      </c>
      <c r="L8" s="10">
        <v>465</v>
      </c>
      <c r="M8" s="10">
        <v>352</v>
      </c>
      <c r="N8" s="10">
        <v>342</v>
      </c>
      <c r="O8" s="15">
        <f t="shared" si="0"/>
        <v>-2.840909090909091</v>
      </c>
    </row>
    <row r="9" spans="1:15" ht="12.75">
      <c r="A9" s="8" t="s">
        <v>20</v>
      </c>
      <c r="B9" s="9" t="s">
        <v>17</v>
      </c>
      <c r="C9" s="9" t="s">
        <v>17</v>
      </c>
      <c r="D9" s="9" t="s">
        <v>17</v>
      </c>
      <c r="E9" s="9" t="s">
        <v>17</v>
      </c>
      <c r="F9" s="9" t="s">
        <v>17</v>
      </c>
      <c r="G9" s="9" t="s">
        <v>17</v>
      </c>
      <c r="H9" s="9" t="s">
        <v>17</v>
      </c>
      <c r="I9" s="10">
        <v>3244</v>
      </c>
      <c r="J9" s="10">
        <v>5179</v>
      </c>
      <c r="K9" s="10">
        <v>5332</v>
      </c>
      <c r="L9" s="10">
        <v>9328</v>
      </c>
      <c r="M9" s="10">
        <v>9263</v>
      </c>
      <c r="N9" s="10">
        <v>10909</v>
      </c>
      <c r="O9" s="15">
        <f t="shared" si="0"/>
        <v>17.769621073086473</v>
      </c>
    </row>
    <row r="10" spans="1:15" ht="13.5" thickBot="1">
      <c r="A10" s="11" t="s">
        <v>14</v>
      </c>
      <c r="B10" s="12">
        <f aca="true" t="shared" si="1" ref="B10:H10">SUM(B4:B8)</f>
        <v>7968</v>
      </c>
      <c r="C10" s="12">
        <f t="shared" si="1"/>
        <v>8350</v>
      </c>
      <c r="D10" s="12">
        <f t="shared" si="1"/>
        <v>11675</v>
      </c>
      <c r="E10" s="12">
        <f t="shared" si="1"/>
        <v>15865</v>
      </c>
      <c r="F10" s="12">
        <f t="shared" si="1"/>
        <v>16180</v>
      </c>
      <c r="G10" s="12">
        <f t="shared" si="1"/>
        <v>15919</v>
      </c>
      <c r="H10" s="12">
        <f t="shared" si="1"/>
        <v>17621</v>
      </c>
      <c r="I10" s="12">
        <f aca="true" t="shared" si="2" ref="I10:N10">SUM(I4:I9)</f>
        <v>21277</v>
      </c>
      <c r="J10" s="12">
        <f t="shared" si="2"/>
        <v>24029</v>
      </c>
      <c r="K10" s="12">
        <f t="shared" si="2"/>
        <v>24214</v>
      </c>
      <c r="L10" s="12">
        <f t="shared" si="2"/>
        <v>29446</v>
      </c>
      <c r="M10" s="12">
        <f t="shared" si="2"/>
        <v>30813</v>
      </c>
      <c r="N10" s="12">
        <f t="shared" si="2"/>
        <v>34341</v>
      </c>
      <c r="O10" s="16">
        <f>(N10-M10)*100/M10</f>
        <v>11.449712783565378</v>
      </c>
    </row>
    <row r="11" spans="1:9" ht="12.75">
      <c r="A11" s="13" t="s">
        <v>15</v>
      </c>
      <c r="B11" s="2"/>
      <c r="C11" s="2"/>
      <c r="D11" s="2"/>
      <c r="E11" s="3"/>
      <c r="F11" s="3"/>
      <c r="G11" s="3"/>
      <c r="H11" s="3"/>
      <c r="I11" s="3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Roger Roca</cp:lastModifiedBy>
  <cp:lastPrinted>2011-11-03T11:34:50Z</cp:lastPrinted>
  <dcterms:created xsi:type="dcterms:W3CDTF">1996-11-27T10:00:04Z</dcterms:created>
  <dcterms:modified xsi:type="dcterms:W3CDTF">2013-10-15T10:17:13Z</dcterms:modified>
  <cp:category/>
  <cp:version/>
  <cp:contentType/>
  <cp:contentStatus/>
</cp:coreProperties>
</file>