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15.06.02" sheetId="1" r:id="rId1"/>
  </sheets>
  <definedNames/>
  <calcPr fullCalcOnLoad="1"/>
</workbook>
</file>

<file path=xl/sharedStrings.xml><?xml version="1.0" encoding="utf-8"?>
<sst xmlns="http://schemas.openxmlformats.org/spreadsheetml/2006/main" count="64" uniqueCount="20">
  <si>
    <t>Estat civil</t>
  </si>
  <si>
    <t>Nombre</t>
  </si>
  <si>
    <t>%</t>
  </si>
  <si>
    <t>Soltera</t>
  </si>
  <si>
    <t xml:space="preserve">Casada </t>
  </si>
  <si>
    <t>Vídua</t>
  </si>
  <si>
    <t>Divorciada</t>
  </si>
  <si>
    <t>Separada</t>
  </si>
  <si>
    <t>No consta</t>
  </si>
  <si>
    <t>Total</t>
  </si>
  <si>
    <t>1. Dades provisionals.</t>
  </si>
  <si>
    <t>2008</t>
  </si>
  <si>
    <t>2009</t>
  </si>
  <si>
    <t>2010</t>
  </si>
  <si>
    <t>15.06.02 Interrupció voluntària de l'embaràs</t>
  </si>
  <si>
    <t>Font: Generalitat de Catalunya. Departament de Salut. Direcció General de Recursos Sanitaris.</t>
  </si>
  <si>
    <t xml:space="preserve"> Servei d'Informació i Estudis. Registre d'interrupció voluntària de l'embaràs. Elaboració pròpia.</t>
  </si>
  <si>
    <t>Estat civil de la dona. Sabadell. 2002-2012</t>
  </si>
  <si>
    <r>
      <t>2012</t>
    </r>
    <r>
      <rPr>
        <b/>
        <vertAlign val="superscript"/>
        <sz val="8"/>
        <color indexed="9"/>
        <rFont val="Arial"/>
        <family val="2"/>
      </rPr>
      <t>1</t>
    </r>
  </si>
  <si>
    <t>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</si>
</sst>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right"/>
    </xf>
    <xf numFmtId="1" fontId="5" fillId="0" borderId="2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2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3" width="8.851562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  <col min="10" max="16384" width="9.140625" style="0" customWidth="1"/>
  </cols>
  <sheetData>
    <row r="1" ht="15.75">
      <c r="A1" s="1" t="s">
        <v>14</v>
      </c>
    </row>
    <row r="2" ht="15">
      <c r="A2" s="2" t="s">
        <v>17</v>
      </c>
    </row>
    <row r="3" spans="1:9" ht="12.75">
      <c r="A3" s="3"/>
      <c r="B3" s="4"/>
      <c r="C3" s="4">
        <v>2002</v>
      </c>
      <c r="D3" s="5"/>
      <c r="E3" s="4"/>
      <c r="F3" s="4">
        <v>2003</v>
      </c>
      <c r="G3" s="17"/>
      <c r="H3" s="16"/>
      <c r="I3" s="16">
        <v>2004</v>
      </c>
    </row>
    <row r="4" spans="1:9" ht="12.75">
      <c r="A4" s="3" t="s">
        <v>0</v>
      </c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</row>
    <row r="5" spans="1:9" ht="12.75">
      <c r="A5" s="6" t="s">
        <v>3</v>
      </c>
      <c r="B5" s="7">
        <v>200</v>
      </c>
      <c r="C5" s="8">
        <f aca="true" t="shared" si="0" ref="C5:C11">(B5*100)/B$11</f>
        <v>58.309037900874635</v>
      </c>
      <c r="D5" s="8"/>
      <c r="E5" s="7">
        <v>262</v>
      </c>
      <c r="F5" s="8">
        <f aca="true" t="shared" si="1" ref="F5:F11">(E5*100)/E$11</f>
        <v>61.502347417840376</v>
      </c>
      <c r="G5" s="19"/>
      <c r="H5" s="18">
        <v>296</v>
      </c>
      <c r="I5" s="19">
        <f aca="true" t="shared" si="2" ref="I5:I11">(H5*100)/H$11</f>
        <v>66.51685393258427</v>
      </c>
    </row>
    <row r="6" spans="1:9" ht="12.75">
      <c r="A6" s="6" t="s">
        <v>4</v>
      </c>
      <c r="B6" s="7">
        <v>92</v>
      </c>
      <c r="C6" s="8">
        <f t="shared" si="0"/>
        <v>26.82215743440233</v>
      </c>
      <c r="D6" s="8"/>
      <c r="E6" s="7">
        <v>107</v>
      </c>
      <c r="F6" s="8">
        <f t="shared" si="1"/>
        <v>25.11737089201878</v>
      </c>
      <c r="G6" s="19"/>
      <c r="H6" s="18">
        <v>118</v>
      </c>
      <c r="I6" s="19">
        <f t="shared" si="2"/>
        <v>26.51685393258427</v>
      </c>
    </row>
    <row r="7" spans="1:9" ht="12.75">
      <c r="A7" s="6" t="s">
        <v>5</v>
      </c>
      <c r="B7" s="7">
        <v>2</v>
      </c>
      <c r="C7" s="8">
        <f t="shared" si="0"/>
        <v>0.5830903790087464</v>
      </c>
      <c r="D7" s="8"/>
      <c r="E7" s="7">
        <v>3</v>
      </c>
      <c r="F7" s="8">
        <f t="shared" si="1"/>
        <v>0.704225352112676</v>
      </c>
      <c r="G7" s="19"/>
      <c r="H7" s="18">
        <v>2</v>
      </c>
      <c r="I7" s="19">
        <f t="shared" si="2"/>
        <v>0.449438202247191</v>
      </c>
    </row>
    <row r="8" spans="1:9" ht="12.75">
      <c r="A8" s="6" t="s">
        <v>6</v>
      </c>
      <c r="B8" s="7">
        <v>10</v>
      </c>
      <c r="C8" s="8">
        <f t="shared" si="0"/>
        <v>2.9154518950437316</v>
      </c>
      <c r="D8" s="8"/>
      <c r="E8" s="7">
        <v>10</v>
      </c>
      <c r="F8" s="8">
        <f t="shared" si="1"/>
        <v>2.347417840375587</v>
      </c>
      <c r="G8" s="19"/>
      <c r="H8" s="18">
        <v>7</v>
      </c>
      <c r="I8" s="19">
        <f t="shared" si="2"/>
        <v>1.5730337078651686</v>
      </c>
    </row>
    <row r="9" spans="1:9" ht="12.75">
      <c r="A9" s="6" t="s">
        <v>7</v>
      </c>
      <c r="B9" s="7">
        <v>37</v>
      </c>
      <c r="C9" s="8">
        <f t="shared" si="0"/>
        <v>10.787172011661808</v>
      </c>
      <c r="D9" s="8"/>
      <c r="E9" s="7">
        <v>43</v>
      </c>
      <c r="F9" s="8">
        <f t="shared" si="1"/>
        <v>10.093896713615024</v>
      </c>
      <c r="G9" s="19"/>
      <c r="H9" s="18">
        <v>21</v>
      </c>
      <c r="I9" s="19">
        <f t="shared" si="2"/>
        <v>4.719101123595506</v>
      </c>
    </row>
    <row r="10" spans="1:9" ht="12.75">
      <c r="A10" s="6" t="s">
        <v>8</v>
      </c>
      <c r="B10" s="7">
        <v>2</v>
      </c>
      <c r="C10" s="8">
        <f t="shared" si="0"/>
        <v>0.5830903790087464</v>
      </c>
      <c r="D10" s="8"/>
      <c r="E10" s="7">
        <v>1</v>
      </c>
      <c r="F10" s="8">
        <f t="shared" si="1"/>
        <v>0.2347417840375587</v>
      </c>
      <c r="G10" s="19"/>
      <c r="H10" s="18">
        <v>1</v>
      </c>
      <c r="I10" s="19">
        <f t="shared" si="2"/>
        <v>0.2247191011235955</v>
      </c>
    </row>
    <row r="11" spans="1:9" ht="13.5" thickBot="1">
      <c r="A11" s="9" t="s">
        <v>9</v>
      </c>
      <c r="B11" s="10">
        <v>343</v>
      </c>
      <c r="C11" s="11">
        <f t="shared" si="0"/>
        <v>100</v>
      </c>
      <c r="D11" s="11"/>
      <c r="E11" s="10">
        <f>SUM(E5:E10)</f>
        <v>426</v>
      </c>
      <c r="F11" s="11">
        <f t="shared" si="1"/>
        <v>100</v>
      </c>
      <c r="G11" s="21"/>
      <c r="H11" s="20">
        <f>SUM(H5:H10)</f>
        <v>445</v>
      </c>
      <c r="I11" s="21">
        <f t="shared" si="2"/>
        <v>100</v>
      </c>
    </row>
    <row r="12" spans="1:9" ht="12.75">
      <c r="A12" s="12"/>
      <c r="B12" s="13"/>
      <c r="C12" s="14"/>
      <c r="D12" s="15"/>
      <c r="E12" s="13"/>
      <c r="F12" s="14"/>
      <c r="G12" s="14"/>
      <c r="H12" s="13"/>
      <c r="I12" s="14"/>
    </row>
    <row r="13" spans="1:9" ht="12.75">
      <c r="A13" s="3"/>
      <c r="B13" s="16"/>
      <c r="C13" s="16">
        <v>2005</v>
      </c>
      <c r="D13" s="17"/>
      <c r="E13" s="16"/>
      <c r="F13" s="16">
        <v>2006</v>
      </c>
      <c r="G13" s="17"/>
      <c r="H13" s="16"/>
      <c r="I13" s="16">
        <v>2007</v>
      </c>
    </row>
    <row r="14" spans="1:9" ht="12.75">
      <c r="A14" s="3" t="s">
        <v>0</v>
      </c>
      <c r="B14" s="5" t="s">
        <v>1</v>
      </c>
      <c r="C14" s="5" t="s">
        <v>2</v>
      </c>
      <c r="D14" s="5"/>
      <c r="E14" s="5" t="s">
        <v>1</v>
      </c>
      <c r="F14" s="5" t="s">
        <v>2</v>
      </c>
      <c r="G14" s="5"/>
      <c r="H14" s="5" t="s">
        <v>1</v>
      </c>
      <c r="I14" s="5" t="s">
        <v>2</v>
      </c>
    </row>
    <row r="15" spans="1:9" ht="12.75">
      <c r="A15" s="6" t="s">
        <v>3</v>
      </c>
      <c r="B15" s="18">
        <v>313</v>
      </c>
      <c r="C15" s="19">
        <f aca="true" t="shared" si="3" ref="C15:C21">(B15*100)/B$21</f>
        <v>63.104838709677416</v>
      </c>
      <c r="D15" s="19"/>
      <c r="E15" s="18">
        <v>397</v>
      </c>
      <c r="F15" s="19">
        <f aca="true" t="shared" si="4" ref="F15:F21">(E15*100)/E$21</f>
        <v>66.83501683501683</v>
      </c>
      <c r="G15" s="19"/>
      <c r="H15" s="18">
        <v>431</v>
      </c>
      <c r="I15" s="19">
        <f aca="true" t="shared" si="5" ref="I15:I21">(H15*100)/H$21</f>
        <v>67.02954898911354</v>
      </c>
    </row>
    <row r="16" spans="1:9" ht="12.75">
      <c r="A16" s="6" t="s">
        <v>4</v>
      </c>
      <c r="B16" s="18">
        <v>128</v>
      </c>
      <c r="C16" s="19">
        <f t="shared" si="3"/>
        <v>25.806451612903224</v>
      </c>
      <c r="D16" s="19"/>
      <c r="E16" s="18">
        <v>139</v>
      </c>
      <c r="F16" s="19">
        <f t="shared" si="4"/>
        <v>23.4006734006734</v>
      </c>
      <c r="G16" s="19"/>
      <c r="H16" s="18">
        <v>154</v>
      </c>
      <c r="I16" s="19">
        <f t="shared" si="5"/>
        <v>23.950233281493002</v>
      </c>
    </row>
    <row r="17" spans="1:9" ht="12.75">
      <c r="A17" s="6" t="s">
        <v>5</v>
      </c>
      <c r="B17" s="18">
        <v>1</v>
      </c>
      <c r="C17" s="19">
        <f t="shared" si="3"/>
        <v>0.20161290322580644</v>
      </c>
      <c r="D17" s="19"/>
      <c r="E17" s="18">
        <v>6</v>
      </c>
      <c r="F17" s="19">
        <f t="shared" si="4"/>
        <v>1.0101010101010102</v>
      </c>
      <c r="G17" s="19"/>
      <c r="H17" s="18">
        <v>4</v>
      </c>
      <c r="I17" s="19">
        <f t="shared" si="5"/>
        <v>0.6220839813374806</v>
      </c>
    </row>
    <row r="18" spans="1:9" ht="12.75">
      <c r="A18" s="6" t="s">
        <v>6</v>
      </c>
      <c r="B18" s="18">
        <v>6</v>
      </c>
      <c r="C18" s="19">
        <f t="shared" si="3"/>
        <v>1.2096774193548387</v>
      </c>
      <c r="D18" s="19"/>
      <c r="E18" s="18">
        <v>21</v>
      </c>
      <c r="F18" s="19">
        <f t="shared" si="4"/>
        <v>3.5353535353535355</v>
      </c>
      <c r="G18" s="19"/>
      <c r="H18" s="18">
        <v>22</v>
      </c>
      <c r="I18" s="19">
        <f t="shared" si="5"/>
        <v>3.421461897356143</v>
      </c>
    </row>
    <row r="19" spans="1:9" ht="12.75">
      <c r="A19" s="6" t="s">
        <v>7</v>
      </c>
      <c r="B19" s="18">
        <v>47</v>
      </c>
      <c r="C19" s="19">
        <f t="shared" si="3"/>
        <v>9.475806451612904</v>
      </c>
      <c r="D19" s="19"/>
      <c r="E19" s="18">
        <v>31</v>
      </c>
      <c r="F19" s="19">
        <f t="shared" si="4"/>
        <v>5.218855218855219</v>
      </c>
      <c r="G19" s="19"/>
      <c r="H19" s="18">
        <v>31</v>
      </c>
      <c r="I19" s="19">
        <f t="shared" si="5"/>
        <v>4.821150855365475</v>
      </c>
    </row>
    <row r="20" spans="1:9" ht="12.75">
      <c r="A20" s="6" t="s">
        <v>8</v>
      </c>
      <c r="B20" s="18">
        <v>1</v>
      </c>
      <c r="C20" s="19">
        <f t="shared" si="3"/>
        <v>0.20161290322580644</v>
      </c>
      <c r="D20" s="19"/>
      <c r="E20" s="18">
        <v>0</v>
      </c>
      <c r="F20" s="23">
        <f t="shared" si="4"/>
        <v>0</v>
      </c>
      <c r="G20" s="19"/>
      <c r="H20" s="18">
        <v>1</v>
      </c>
      <c r="I20" s="19">
        <f t="shared" si="5"/>
        <v>0.15552099533437014</v>
      </c>
    </row>
    <row r="21" spans="1:9" ht="13.5" thickBot="1">
      <c r="A21" s="9" t="s">
        <v>9</v>
      </c>
      <c r="B21" s="20">
        <f>SUM(B15:B20)</f>
        <v>496</v>
      </c>
      <c r="C21" s="21">
        <f t="shared" si="3"/>
        <v>100</v>
      </c>
      <c r="D21" s="21"/>
      <c r="E21" s="20">
        <f>SUM(E15:E20)</f>
        <v>594</v>
      </c>
      <c r="F21" s="21">
        <f t="shared" si="4"/>
        <v>100</v>
      </c>
      <c r="G21" s="21"/>
      <c r="H21" s="20">
        <f>SUM(H15:H20)</f>
        <v>643</v>
      </c>
      <c r="I21" s="21">
        <f t="shared" si="5"/>
        <v>100</v>
      </c>
    </row>
    <row r="22" spans="1:9" ht="12.75">
      <c r="A22" s="12"/>
      <c r="B22" s="22"/>
      <c r="C22" s="15"/>
      <c r="D22" s="15"/>
      <c r="E22" s="22"/>
      <c r="F22" s="15"/>
      <c r="G22" s="15"/>
      <c r="H22" s="22"/>
      <c r="I22" s="15"/>
    </row>
    <row r="23" spans="1:9" ht="12.75">
      <c r="A23" s="3"/>
      <c r="B23" s="16"/>
      <c r="C23" s="24" t="s">
        <v>11</v>
      </c>
      <c r="D23" s="17"/>
      <c r="E23" s="16"/>
      <c r="F23" s="24" t="s">
        <v>12</v>
      </c>
      <c r="G23" s="17"/>
      <c r="H23" s="16"/>
      <c r="I23" s="24" t="s">
        <v>13</v>
      </c>
    </row>
    <row r="24" spans="1:9" ht="12.75">
      <c r="A24" s="3" t="s">
        <v>0</v>
      </c>
      <c r="B24" s="5" t="s">
        <v>1</v>
      </c>
      <c r="C24" s="5" t="s">
        <v>2</v>
      </c>
      <c r="D24" s="5"/>
      <c r="E24" s="5" t="s">
        <v>1</v>
      </c>
      <c r="F24" s="5" t="s">
        <v>2</v>
      </c>
      <c r="G24" s="5"/>
      <c r="H24" s="5" t="s">
        <v>1</v>
      </c>
      <c r="I24" s="5" t="s">
        <v>2</v>
      </c>
    </row>
    <row r="25" spans="1:9" ht="12.75">
      <c r="A25" s="6" t="s">
        <v>3</v>
      </c>
      <c r="B25" s="18">
        <v>483</v>
      </c>
      <c r="C25" s="19">
        <f aca="true" t="shared" si="6" ref="C25:C31">(B25*100)/B$31</f>
        <v>65.98360655737704</v>
      </c>
      <c r="D25" s="19"/>
      <c r="E25" s="18">
        <v>468</v>
      </c>
      <c r="F25" s="19">
        <f aca="true" t="shared" si="7" ref="F25:F31">(E25*100)/E$31</f>
        <v>67.9245283018868</v>
      </c>
      <c r="G25" s="19"/>
      <c r="H25" s="18">
        <v>377</v>
      </c>
      <c r="I25" s="19">
        <f aca="true" t="shared" si="8" ref="I25:I31">(H25*100)/H$31</f>
        <v>64.6655231560892</v>
      </c>
    </row>
    <row r="26" spans="1:9" ht="12.75">
      <c r="A26" s="6" t="s">
        <v>4</v>
      </c>
      <c r="B26" s="18">
        <v>191</v>
      </c>
      <c r="C26" s="19">
        <f t="shared" si="6"/>
        <v>26.092896174863387</v>
      </c>
      <c r="D26" s="19"/>
      <c r="E26" s="18">
        <v>159</v>
      </c>
      <c r="F26" s="19">
        <f t="shared" si="7"/>
        <v>23.076923076923077</v>
      </c>
      <c r="G26" s="19"/>
      <c r="H26" s="18">
        <v>152</v>
      </c>
      <c r="I26" s="19">
        <f t="shared" si="8"/>
        <v>26.07204116638079</v>
      </c>
    </row>
    <row r="27" spans="1:9" ht="12.75">
      <c r="A27" s="6" t="s">
        <v>5</v>
      </c>
      <c r="B27" s="18">
        <v>5</v>
      </c>
      <c r="C27" s="19">
        <f t="shared" si="6"/>
        <v>0.6830601092896175</v>
      </c>
      <c r="D27" s="19"/>
      <c r="E27" s="18">
        <v>4</v>
      </c>
      <c r="F27" s="19">
        <f t="shared" si="7"/>
        <v>0.5805515239477503</v>
      </c>
      <c r="G27" s="19"/>
      <c r="H27" s="18">
        <v>4</v>
      </c>
      <c r="I27" s="19">
        <f t="shared" si="8"/>
        <v>0.6861063464837049</v>
      </c>
    </row>
    <row r="28" spans="1:9" ht="12.75">
      <c r="A28" s="6" t="s">
        <v>6</v>
      </c>
      <c r="B28" s="18">
        <v>20</v>
      </c>
      <c r="C28" s="19">
        <f t="shared" si="6"/>
        <v>2.73224043715847</v>
      </c>
      <c r="D28" s="19"/>
      <c r="E28" s="18">
        <v>33</v>
      </c>
      <c r="F28" s="19">
        <f t="shared" si="7"/>
        <v>4.78955007256894</v>
      </c>
      <c r="G28" s="19"/>
      <c r="H28" s="18">
        <v>19</v>
      </c>
      <c r="I28" s="19">
        <f t="shared" si="8"/>
        <v>3.2590051457975986</v>
      </c>
    </row>
    <row r="29" spans="1:9" ht="12.75">
      <c r="A29" s="6" t="s">
        <v>7</v>
      </c>
      <c r="B29" s="18">
        <v>30</v>
      </c>
      <c r="C29" s="19">
        <f t="shared" si="6"/>
        <v>4.098360655737705</v>
      </c>
      <c r="D29" s="19"/>
      <c r="E29" s="18">
        <v>23</v>
      </c>
      <c r="F29" s="19">
        <f t="shared" si="7"/>
        <v>3.3381712626995648</v>
      </c>
      <c r="G29" s="19"/>
      <c r="H29" s="18">
        <v>31</v>
      </c>
      <c r="I29" s="19">
        <f t="shared" si="8"/>
        <v>5.317324185248713</v>
      </c>
    </row>
    <row r="30" spans="1:9" ht="12.75">
      <c r="A30" s="6" t="s">
        <v>8</v>
      </c>
      <c r="B30" s="18">
        <v>3</v>
      </c>
      <c r="C30" s="19">
        <f t="shared" si="6"/>
        <v>0.4098360655737705</v>
      </c>
      <c r="D30" s="19"/>
      <c r="E30" s="18">
        <v>2</v>
      </c>
      <c r="F30" s="19">
        <f t="shared" si="7"/>
        <v>0.29027576197387517</v>
      </c>
      <c r="G30" s="19"/>
      <c r="H30" s="18">
        <v>0</v>
      </c>
      <c r="I30" s="19">
        <f t="shared" si="8"/>
        <v>0</v>
      </c>
    </row>
    <row r="31" spans="1:9" ht="13.5" thickBot="1">
      <c r="A31" s="9" t="s">
        <v>9</v>
      </c>
      <c r="B31" s="20">
        <f>SUM(B25:B30)</f>
        <v>732</v>
      </c>
      <c r="C31" s="25">
        <f t="shared" si="6"/>
        <v>100</v>
      </c>
      <c r="D31" s="21"/>
      <c r="E31" s="20">
        <f>SUM(E25:E30)</f>
        <v>689</v>
      </c>
      <c r="F31" s="25">
        <f t="shared" si="7"/>
        <v>100</v>
      </c>
      <c r="G31" s="21"/>
      <c r="H31" s="20">
        <f>SUM(H25:H30)</f>
        <v>583</v>
      </c>
      <c r="I31" s="25">
        <f t="shared" si="8"/>
        <v>100</v>
      </c>
    </row>
    <row r="32" spans="1:9" ht="12.75">
      <c r="A32" s="12"/>
      <c r="B32" s="22"/>
      <c r="C32" s="26"/>
      <c r="D32" s="15"/>
      <c r="E32" s="22"/>
      <c r="F32" s="29"/>
      <c r="G32" s="22"/>
      <c r="H32" s="22"/>
      <c r="I32" s="29"/>
    </row>
    <row r="33" spans="1:9" ht="12.75">
      <c r="A33" s="3"/>
      <c r="B33" s="16"/>
      <c r="C33" s="24" t="s">
        <v>19</v>
      </c>
      <c r="D33" s="28"/>
      <c r="E33" s="16"/>
      <c r="F33" s="24" t="s">
        <v>18</v>
      </c>
      <c r="G33" s="22"/>
      <c r="H33" s="22"/>
      <c r="I33" s="29"/>
    </row>
    <row r="34" spans="1:9" ht="12.75">
      <c r="A34" s="3" t="s">
        <v>0</v>
      </c>
      <c r="B34" s="5" t="s">
        <v>1</v>
      </c>
      <c r="C34" s="5" t="s">
        <v>2</v>
      </c>
      <c r="D34" s="28"/>
      <c r="E34" s="5" t="s">
        <v>1</v>
      </c>
      <c r="F34" s="5" t="s">
        <v>2</v>
      </c>
      <c r="G34" s="22"/>
      <c r="H34" s="22"/>
      <c r="I34" s="29"/>
    </row>
    <row r="35" spans="1:9" ht="12.75">
      <c r="A35" s="6" t="s">
        <v>3</v>
      </c>
      <c r="B35" s="18">
        <v>343</v>
      </c>
      <c r="C35" s="19">
        <v>64.2</v>
      </c>
      <c r="D35" s="15"/>
      <c r="E35" s="18">
        <v>328</v>
      </c>
      <c r="F35" s="19">
        <v>60.6</v>
      </c>
      <c r="G35" s="22"/>
      <c r="H35" s="22"/>
      <c r="I35" s="29"/>
    </row>
    <row r="36" spans="1:9" ht="12.75">
      <c r="A36" s="6" t="s">
        <v>4</v>
      </c>
      <c r="B36" s="18">
        <v>142</v>
      </c>
      <c r="C36" s="19">
        <v>26.6</v>
      </c>
      <c r="D36" s="15"/>
      <c r="E36" s="18">
        <v>153</v>
      </c>
      <c r="F36" s="19">
        <v>28.3</v>
      </c>
      <c r="G36" s="22"/>
      <c r="H36" s="22"/>
      <c r="I36" s="29"/>
    </row>
    <row r="37" spans="1:9" ht="12.75">
      <c r="A37" s="6" t="s">
        <v>5</v>
      </c>
      <c r="B37" s="18">
        <v>0</v>
      </c>
      <c r="C37" s="19">
        <v>0</v>
      </c>
      <c r="D37" s="15"/>
      <c r="E37" s="18">
        <v>2</v>
      </c>
      <c r="F37" s="19">
        <v>0.4</v>
      </c>
      <c r="G37" s="22"/>
      <c r="H37" s="22"/>
      <c r="I37" s="29"/>
    </row>
    <row r="38" spans="1:9" ht="12.75">
      <c r="A38" s="6" t="s">
        <v>6</v>
      </c>
      <c r="B38" s="23">
        <v>17</v>
      </c>
      <c r="C38" s="19">
        <v>3.2</v>
      </c>
      <c r="D38" s="15"/>
      <c r="E38" s="18">
        <v>26</v>
      </c>
      <c r="F38" s="19">
        <v>4.8</v>
      </c>
      <c r="G38" s="22"/>
      <c r="H38" s="22"/>
      <c r="I38" s="29"/>
    </row>
    <row r="39" spans="1:9" ht="12.75">
      <c r="A39" s="6" t="s">
        <v>7</v>
      </c>
      <c r="B39" s="18">
        <v>31</v>
      </c>
      <c r="C39" s="19">
        <v>5.8</v>
      </c>
      <c r="E39" s="18">
        <v>24</v>
      </c>
      <c r="F39" s="19">
        <v>4.4</v>
      </c>
      <c r="G39" s="30"/>
      <c r="H39" s="30"/>
      <c r="I39" s="30"/>
    </row>
    <row r="40" spans="1:6" ht="12.75">
      <c r="A40" s="6" t="s">
        <v>8</v>
      </c>
      <c r="B40" s="18">
        <v>1</v>
      </c>
      <c r="C40" s="19">
        <v>0.2</v>
      </c>
      <c r="E40" s="18">
        <v>8</v>
      </c>
      <c r="F40" s="19">
        <v>1.5</v>
      </c>
    </row>
    <row r="41" spans="1:6" ht="13.5" thickBot="1">
      <c r="A41" s="9" t="s">
        <v>9</v>
      </c>
      <c r="B41" s="25">
        <f>SUM(B35:B40)</f>
        <v>534</v>
      </c>
      <c r="C41" s="25">
        <f>SUM(C35:C40)</f>
        <v>100.00000000000001</v>
      </c>
      <c r="D41" s="27"/>
      <c r="E41" s="20">
        <f>SUM(E35:E40)</f>
        <v>541</v>
      </c>
      <c r="F41" s="25">
        <f>SUM(F35:F40)</f>
        <v>100.00000000000001</v>
      </c>
    </row>
    <row r="42" ht="12.75">
      <c r="A42" s="18" t="s">
        <v>15</v>
      </c>
    </row>
    <row r="43" ht="12.75">
      <c r="A43" s="18" t="s">
        <v>16</v>
      </c>
    </row>
    <row r="44" ht="12.75">
      <c r="A44" s="18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2010-12-16T15:19:34Z</cp:lastPrinted>
  <dcterms:created xsi:type="dcterms:W3CDTF">2009-09-18T14:03:05Z</dcterms:created>
  <dcterms:modified xsi:type="dcterms:W3CDTF">2013-10-16T07:49:19Z</dcterms:modified>
  <cp:category/>
  <cp:version/>
  <cp:contentType/>
  <cp:contentStatus/>
</cp:coreProperties>
</file>