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2.02.08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<sst xmlns="http://schemas.openxmlformats.org/spreadsheetml/2006/main" count="50" uniqueCount="48">
  <si>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12.02.08 Educació infantil i ensenyaments obligatoris</t>
  </si>
  <si>
    <t>Centres públics</t>
  </si>
  <si>
    <t>Centres privats</t>
  </si>
  <si>
    <t>Any</t>
  </si>
  <si>
    <t>Nombre</t>
  </si>
  <si>
    <t>%</t>
  </si>
  <si>
    <t>Total</t>
  </si>
  <si>
    <t>1936</t>
  </si>
  <si>
    <t>1950</t>
  </si>
  <si>
    <t>1955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</si>
  <si>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</si>
  <si>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</si>
  <si>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</si>
  <si>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</si>
  <si>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</si>
  <si>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</si>
  <si>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</si>
  <si>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</si>
  <si>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</si>
  <si>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</si>
  <si>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</si>
  <si>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</si>
  <si>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</si>
  <si>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</si>
  <si>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</si>
  <si>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</si>
  <si>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</si>
  <si>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</si>
  <si>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</si>
  <si>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</si>
  <si>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</si>
  <si>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</si>
  <si>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</si>
  <si>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</si>
  <si>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</si>
  <si>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</si>
  <si>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</si>
  <si>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</si>
  <si>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</si>
  <si>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</si>
  <si>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</si>
  <si>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</si>
  <si>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</si>
  <si>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</si>
  <si>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</si>
  <si>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</si>
  <si>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Font: Elaboració pròpia del Departament d'Educació de l'Ajuntament de Sabadell, a partir de dades facilitades pels centres educatius i el Departament d'Ensenyament de la Generalitat de Catalunya. </t>
  </si>
  <si>
    <t>Aules en funcionament a Sabadell des de 1936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</si>
</sst>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76" fontId="6" fillId="0" borderId="2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3" width="12.7109375" style="0" customWidth="1"/>
    <col min="4" max="4" width="7.57421875" style="0" customWidth="1"/>
    <col min="5" max="6" width="12.7109375" style="0" customWidth="1"/>
    <col min="7" max="7" width="7.57421875" style="0" customWidth="1"/>
    <col min="8" max="8" width="8.7109375" style="0" customWidth="1"/>
  </cols>
  <sheetData>
    <row r="1" spans="1:8" ht="15.75">
      <c r="A1" s="1" t="s">
        <v>0</v>
      </c>
      <c r="B1" s="2"/>
      <c r="C1" s="2"/>
      <c r="D1" s="3"/>
      <c r="E1" s="3"/>
      <c r="F1" s="4"/>
      <c r="G1" s="4"/>
      <c r="H1" s="4"/>
    </row>
    <row r="2" spans="1:8" ht="15">
      <c r="A2" s="5" t="s">
        <v>47</v>
      </c>
      <c r="B2" s="2"/>
      <c r="C2" s="2"/>
      <c r="D2" s="3"/>
      <c r="E2" s="3"/>
      <c r="F2" s="4"/>
      <c r="G2" s="4"/>
      <c r="H2" s="4"/>
    </row>
    <row r="3" spans="1:8" ht="12.75">
      <c r="A3" s="6"/>
      <c r="B3" s="7"/>
      <c r="C3" s="8" t="s">
        <v>1</v>
      </c>
      <c r="D3" s="6"/>
      <c r="E3" s="7"/>
      <c r="F3" s="8" t="s">
        <v>2</v>
      </c>
      <c r="G3" s="6"/>
      <c r="H3" s="6"/>
    </row>
    <row r="4" spans="1:8" ht="12.75">
      <c r="A4" s="6" t="s">
        <v>3</v>
      </c>
      <c r="B4" s="9" t="s">
        <v>4</v>
      </c>
      <c r="C4" s="9" t="s">
        <v>5</v>
      </c>
      <c r="D4" s="9"/>
      <c r="E4" s="9" t="s">
        <v>4</v>
      </c>
      <c r="F4" s="9" t="s">
        <v>5</v>
      </c>
      <c r="G4" s="6"/>
      <c r="H4" s="9" t="s">
        <v>6</v>
      </c>
    </row>
    <row r="5" spans="1:8" ht="12.75">
      <c r="A5" s="10" t="s">
        <v>7</v>
      </c>
      <c r="B5" s="10">
        <v>33</v>
      </c>
      <c r="C5" s="11">
        <f aca="true" t="shared" si="0" ref="C5:C60">B5/H5*100</f>
        <v>41.77215189873418</v>
      </c>
      <c r="E5" s="10">
        <v>46</v>
      </c>
      <c r="F5" s="11">
        <f aca="true" t="shared" si="1" ref="F5:F60">E5/H5*100</f>
        <v>58.22784810126582</v>
      </c>
      <c r="H5" s="12">
        <f aca="true" t="shared" si="2" ref="H5:H60">B5+E5</f>
        <v>79</v>
      </c>
    </row>
    <row r="6" spans="1:8" ht="12.75">
      <c r="A6" s="10" t="s">
        <v>8</v>
      </c>
      <c r="B6" s="10">
        <v>33</v>
      </c>
      <c r="C6" s="11">
        <f t="shared" si="0"/>
        <v>26.61290322580645</v>
      </c>
      <c r="E6" s="10">
        <v>91</v>
      </c>
      <c r="F6" s="11">
        <f t="shared" si="1"/>
        <v>73.38709677419355</v>
      </c>
      <c r="H6" s="12">
        <f t="shared" si="2"/>
        <v>124</v>
      </c>
    </row>
    <row r="7" spans="1:8" ht="12.75">
      <c r="A7" s="10" t="s">
        <v>9</v>
      </c>
      <c r="B7" s="10">
        <v>33</v>
      </c>
      <c r="C7" s="11">
        <f t="shared" si="0"/>
        <v>19.760479041916167</v>
      </c>
      <c r="E7" s="10">
        <v>134</v>
      </c>
      <c r="F7" s="11">
        <f t="shared" si="1"/>
        <v>80.23952095808383</v>
      </c>
      <c r="H7" s="12">
        <f t="shared" si="2"/>
        <v>167</v>
      </c>
    </row>
    <row r="8" spans="1:8" ht="12.75">
      <c r="A8" s="10" t="s">
        <v>10</v>
      </c>
      <c r="B8" s="10">
        <v>71</v>
      </c>
      <c r="C8" s="11">
        <f t="shared" si="0"/>
        <v>26.296296296296294</v>
      </c>
      <c r="E8" s="10">
        <v>199</v>
      </c>
      <c r="F8" s="11">
        <f t="shared" si="1"/>
        <v>73.70370370370371</v>
      </c>
      <c r="H8" s="12">
        <f t="shared" si="2"/>
        <v>270</v>
      </c>
    </row>
    <row r="9" spans="1:8" ht="12.75">
      <c r="A9" s="10" t="s">
        <v>11</v>
      </c>
      <c r="B9" s="10">
        <v>79</v>
      </c>
      <c r="C9" s="11">
        <f t="shared" si="0"/>
        <v>26.421404682274247</v>
      </c>
      <c r="E9" s="10">
        <v>220</v>
      </c>
      <c r="F9" s="11">
        <f t="shared" si="1"/>
        <v>73.57859531772574</v>
      </c>
      <c r="H9" s="12">
        <f t="shared" si="2"/>
        <v>299</v>
      </c>
    </row>
    <row r="10" spans="1:8" ht="12.75">
      <c r="A10" s="10" t="s">
        <v>12</v>
      </c>
      <c r="B10" s="10">
        <v>93</v>
      </c>
      <c r="C10" s="11">
        <f t="shared" si="0"/>
        <v>28.353658536585364</v>
      </c>
      <c r="E10" s="10">
        <v>235</v>
      </c>
      <c r="F10" s="11">
        <f t="shared" si="1"/>
        <v>71.64634146341463</v>
      </c>
      <c r="H10" s="12">
        <f t="shared" si="2"/>
        <v>328</v>
      </c>
    </row>
    <row r="11" spans="1:8" ht="12.75">
      <c r="A11" s="10" t="s">
        <v>13</v>
      </c>
      <c r="B11" s="10">
        <v>131</v>
      </c>
      <c r="C11" s="11">
        <f t="shared" si="0"/>
        <v>32.83208020050125</v>
      </c>
      <c r="E11" s="10">
        <v>268</v>
      </c>
      <c r="F11" s="11">
        <f t="shared" si="1"/>
        <v>67.16791979949875</v>
      </c>
      <c r="H11" s="12">
        <f t="shared" si="2"/>
        <v>399</v>
      </c>
    </row>
    <row r="12" spans="1:8" ht="12.75">
      <c r="A12" s="10" t="s">
        <v>14</v>
      </c>
      <c r="B12" s="10">
        <v>148</v>
      </c>
      <c r="C12" s="11">
        <f t="shared" si="0"/>
        <v>34.8235294117647</v>
      </c>
      <c r="E12" s="10">
        <v>277</v>
      </c>
      <c r="F12" s="11">
        <f t="shared" si="1"/>
        <v>65.17647058823529</v>
      </c>
      <c r="H12" s="12">
        <f t="shared" si="2"/>
        <v>425</v>
      </c>
    </row>
    <row r="13" spans="1:8" ht="12.75">
      <c r="A13" s="10" t="s">
        <v>15</v>
      </c>
      <c r="B13" s="10">
        <v>169</v>
      </c>
      <c r="C13" s="11">
        <f t="shared" si="0"/>
        <v>37.142857142857146</v>
      </c>
      <c r="E13" s="10">
        <v>286</v>
      </c>
      <c r="F13" s="11">
        <f t="shared" si="1"/>
        <v>62.857142857142854</v>
      </c>
      <c r="H13" s="12">
        <f t="shared" si="2"/>
        <v>455</v>
      </c>
    </row>
    <row r="14" spans="1:8" ht="12.75">
      <c r="A14" s="10" t="s">
        <v>16</v>
      </c>
      <c r="B14" s="10">
        <v>209</v>
      </c>
      <c r="C14" s="11">
        <f t="shared" si="0"/>
        <v>42.22222222222222</v>
      </c>
      <c r="E14" s="10">
        <v>286</v>
      </c>
      <c r="F14" s="11">
        <f t="shared" si="1"/>
        <v>57.77777777777777</v>
      </c>
      <c r="H14" s="12">
        <f t="shared" si="2"/>
        <v>495</v>
      </c>
    </row>
    <row r="15" spans="1:8" ht="12.75">
      <c r="A15" s="10" t="s">
        <v>17</v>
      </c>
      <c r="B15" s="10">
        <v>278</v>
      </c>
      <c r="C15" s="11">
        <f t="shared" si="0"/>
        <v>45.35073409461664</v>
      </c>
      <c r="E15" s="10">
        <v>335</v>
      </c>
      <c r="F15" s="11">
        <f t="shared" si="1"/>
        <v>54.64926590538336</v>
      </c>
      <c r="H15" s="12">
        <f t="shared" si="2"/>
        <v>613</v>
      </c>
    </row>
    <row r="16" spans="1:8" ht="12.75">
      <c r="A16" s="10" t="s">
        <v>18</v>
      </c>
      <c r="B16" s="10">
        <v>291</v>
      </c>
      <c r="C16" s="11">
        <f t="shared" si="0"/>
        <v>44.024205748865356</v>
      </c>
      <c r="E16" s="10">
        <v>370</v>
      </c>
      <c r="F16" s="11">
        <f t="shared" si="1"/>
        <v>55.975794251134644</v>
      </c>
      <c r="H16" s="12">
        <f t="shared" si="2"/>
        <v>661</v>
      </c>
    </row>
    <row r="17" spans="1:8" ht="12.75">
      <c r="A17" s="10" t="s">
        <v>19</v>
      </c>
      <c r="B17" s="10">
        <v>354</v>
      </c>
      <c r="C17" s="11">
        <f t="shared" si="0"/>
        <v>47.7088948787062</v>
      </c>
      <c r="E17" s="10">
        <v>388</v>
      </c>
      <c r="F17" s="11">
        <f t="shared" si="1"/>
        <v>52.2911051212938</v>
      </c>
      <c r="H17" s="12">
        <f t="shared" si="2"/>
        <v>742</v>
      </c>
    </row>
    <row r="18" spans="1:8" ht="12.75">
      <c r="A18" s="10" t="s">
        <v>20</v>
      </c>
      <c r="B18" s="10">
        <v>425</v>
      </c>
      <c r="C18" s="11">
        <f t="shared" si="0"/>
        <v>50.65554231227652</v>
      </c>
      <c r="E18" s="10">
        <v>414</v>
      </c>
      <c r="F18" s="11">
        <f t="shared" si="1"/>
        <v>49.344457687723484</v>
      </c>
      <c r="H18" s="12">
        <f t="shared" si="2"/>
        <v>839</v>
      </c>
    </row>
    <row r="19" spans="1:8" ht="12.75">
      <c r="A19" s="10" t="s">
        <v>21</v>
      </c>
      <c r="B19" s="10">
        <v>470</v>
      </c>
      <c r="C19" s="11">
        <f t="shared" si="0"/>
        <v>49.89384288747346</v>
      </c>
      <c r="E19" s="10">
        <v>472</v>
      </c>
      <c r="F19" s="11">
        <f t="shared" si="1"/>
        <v>50.10615711252654</v>
      </c>
      <c r="H19" s="12">
        <f t="shared" si="2"/>
        <v>942</v>
      </c>
    </row>
    <row r="20" spans="1:8" ht="12.75">
      <c r="A20" s="10" t="s">
        <v>22</v>
      </c>
      <c r="B20" s="10">
        <v>526</v>
      </c>
      <c r="C20" s="11">
        <f t="shared" si="0"/>
        <v>53.78323108384458</v>
      </c>
      <c r="E20" s="10">
        <v>452</v>
      </c>
      <c r="F20" s="11">
        <f t="shared" si="1"/>
        <v>46.216768916155424</v>
      </c>
      <c r="H20" s="12">
        <f t="shared" si="2"/>
        <v>978</v>
      </c>
    </row>
    <row r="21" spans="1:8" ht="12.75">
      <c r="A21" s="10" t="s">
        <v>23</v>
      </c>
      <c r="B21" s="10">
        <v>532</v>
      </c>
      <c r="C21" s="11">
        <f t="shared" si="0"/>
        <v>50.95785440613027</v>
      </c>
      <c r="E21" s="10">
        <v>512</v>
      </c>
      <c r="F21" s="11">
        <f t="shared" si="1"/>
        <v>49.042145593869726</v>
      </c>
      <c r="H21" s="12">
        <f t="shared" si="2"/>
        <v>1044</v>
      </c>
    </row>
    <row r="22" spans="1:8" ht="12.75">
      <c r="A22" s="10" t="s">
        <v>24</v>
      </c>
      <c r="B22" s="10">
        <v>618</v>
      </c>
      <c r="C22" s="11">
        <f t="shared" si="0"/>
        <v>56.335460346399266</v>
      </c>
      <c r="E22" s="10">
        <v>479</v>
      </c>
      <c r="F22" s="11">
        <f t="shared" si="1"/>
        <v>43.664539653600734</v>
      </c>
      <c r="H22" s="12">
        <f t="shared" si="2"/>
        <v>1097</v>
      </c>
    </row>
    <row r="23" spans="1:8" ht="12.75">
      <c r="A23" s="10" t="s">
        <v>25</v>
      </c>
      <c r="B23" s="10">
        <v>626</v>
      </c>
      <c r="C23" s="11">
        <f t="shared" si="0"/>
        <v>55.39823008849557</v>
      </c>
      <c r="E23" s="10">
        <v>504</v>
      </c>
      <c r="F23" s="11">
        <f t="shared" si="1"/>
        <v>44.60176991150443</v>
      </c>
      <c r="H23" s="12">
        <f t="shared" si="2"/>
        <v>1130</v>
      </c>
    </row>
    <row r="24" spans="1:8" ht="12.75">
      <c r="A24" s="10" t="s">
        <v>26</v>
      </c>
      <c r="B24" s="10">
        <v>660</v>
      </c>
      <c r="C24" s="11">
        <f t="shared" si="0"/>
        <v>58.098591549295776</v>
      </c>
      <c r="E24" s="10">
        <v>476</v>
      </c>
      <c r="F24" s="11">
        <f t="shared" si="1"/>
        <v>41.901408450704224</v>
      </c>
      <c r="H24" s="12">
        <f t="shared" si="2"/>
        <v>1136</v>
      </c>
    </row>
    <row r="25" spans="1:8" ht="12.75">
      <c r="A25" s="10" t="s">
        <v>27</v>
      </c>
      <c r="B25" s="10">
        <v>675</v>
      </c>
      <c r="C25" s="11">
        <f t="shared" si="0"/>
        <v>57.39795918367348</v>
      </c>
      <c r="E25" s="10">
        <v>501</v>
      </c>
      <c r="F25" s="11">
        <f t="shared" si="1"/>
        <v>42.60204081632653</v>
      </c>
      <c r="H25" s="12">
        <f t="shared" si="2"/>
        <v>1176</v>
      </c>
    </row>
    <row r="26" spans="1:8" ht="12.75">
      <c r="A26" s="10" t="s">
        <v>28</v>
      </c>
      <c r="B26" s="10">
        <v>699</v>
      </c>
      <c r="C26" s="11">
        <f t="shared" si="0"/>
        <v>59.48936170212767</v>
      </c>
      <c r="E26" s="10">
        <v>476</v>
      </c>
      <c r="F26" s="11">
        <f t="shared" si="1"/>
        <v>40.51063829787234</v>
      </c>
      <c r="H26" s="12">
        <f t="shared" si="2"/>
        <v>1175</v>
      </c>
    </row>
    <row r="27" spans="1:8" ht="12.75">
      <c r="A27" s="10" t="s">
        <v>29</v>
      </c>
      <c r="B27" s="10">
        <v>734</v>
      </c>
      <c r="C27" s="11">
        <f t="shared" si="0"/>
        <v>62.521294718909715</v>
      </c>
      <c r="E27" s="10">
        <v>440</v>
      </c>
      <c r="F27" s="11">
        <f t="shared" si="1"/>
        <v>37.47870528109029</v>
      </c>
      <c r="H27" s="12">
        <f t="shared" si="2"/>
        <v>1174</v>
      </c>
    </row>
    <row r="28" spans="1:8" ht="12.75">
      <c r="A28" s="10" t="s">
        <v>30</v>
      </c>
      <c r="B28" s="10">
        <v>749</v>
      </c>
      <c r="C28" s="11">
        <f t="shared" si="0"/>
        <v>65.01736111111111</v>
      </c>
      <c r="E28" s="10">
        <v>403</v>
      </c>
      <c r="F28" s="11">
        <f t="shared" si="1"/>
        <v>34.98263888888889</v>
      </c>
      <c r="H28" s="12">
        <f t="shared" si="2"/>
        <v>1152</v>
      </c>
    </row>
    <row r="29" spans="1:8" ht="12.75">
      <c r="A29" s="13" t="s">
        <v>31</v>
      </c>
      <c r="B29" s="10">
        <v>770</v>
      </c>
      <c r="C29" s="11">
        <f t="shared" si="0"/>
        <v>66.66666666666666</v>
      </c>
      <c r="E29" s="10">
        <v>385</v>
      </c>
      <c r="F29" s="11">
        <f t="shared" si="1"/>
        <v>33.33333333333333</v>
      </c>
      <c r="H29" s="12">
        <f t="shared" si="2"/>
        <v>1155</v>
      </c>
    </row>
    <row r="30" spans="1:8" ht="12.75">
      <c r="A30" s="13" t="s">
        <v>32</v>
      </c>
      <c r="B30" s="10">
        <v>776</v>
      </c>
      <c r="C30" s="11">
        <f t="shared" si="0"/>
        <v>67.71378708551484</v>
      </c>
      <c r="E30" s="10">
        <v>370</v>
      </c>
      <c r="F30" s="11">
        <f t="shared" si="1"/>
        <v>32.28621291448517</v>
      </c>
      <c r="H30" s="12">
        <f t="shared" si="2"/>
        <v>1146</v>
      </c>
    </row>
    <row r="31" spans="1:8" ht="12.75">
      <c r="A31" s="10" t="s">
        <v>33</v>
      </c>
      <c r="B31" s="10">
        <v>793</v>
      </c>
      <c r="C31" s="11">
        <f t="shared" si="0"/>
        <v>69.07665505226481</v>
      </c>
      <c r="E31" s="10">
        <v>355</v>
      </c>
      <c r="F31" s="11">
        <f t="shared" si="1"/>
        <v>30.923344947735192</v>
      </c>
      <c r="H31" s="12">
        <f t="shared" si="2"/>
        <v>1148</v>
      </c>
    </row>
    <row r="32" spans="1:8" ht="12.75">
      <c r="A32" s="10" t="s">
        <v>34</v>
      </c>
      <c r="B32" s="10">
        <v>792</v>
      </c>
      <c r="C32" s="11">
        <f t="shared" si="0"/>
        <v>67.86632390745501</v>
      </c>
      <c r="E32" s="10">
        <v>375</v>
      </c>
      <c r="F32" s="11">
        <f t="shared" si="1"/>
        <v>32.13367609254499</v>
      </c>
      <c r="H32" s="12">
        <f t="shared" si="2"/>
        <v>1167</v>
      </c>
    </row>
    <row r="33" spans="1:8" ht="12.75">
      <c r="A33" s="10" t="s">
        <v>35</v>
      </c>
      <c r="B33" s="10">
        <v>788</v>
      </c>
      <c r="C33" s="11">
        <f t="shared" si="0"/>
        <v>67.93103448275862</v>
      </c>
      <c r="E33" s="10">
        <v>372</v>
      </c>
      <c r="F33" s="11">
        <f t="shared" si="1"/>
        <v>32.068965517241374</v>
      </c>
      <c r="H33" s="12">
        <f t="shared" si="2"/>
        <v>1160</v>
      </c>
    </row>
    <row r="34" spans="1:8" ht="12.75">
      <c r="A34" s="10" t="s">
        <v>36</v>
      </c>
      <c r="B34" s="10">
        <v>946</v>
      </c>
      <c r="C34" s="11">
        <f t="shared" si="0"/>
        <v>66.57283603096411</v>
      </c>
      <c r="E34" s="10">
        <v>475</v>
      </c>
      <c r="F34" s="11">
        <f t="shared" si="1"/>
        <v>33.42716396903589</v>
      </c>
      <c r="H34" s="12">
        <f t="shared" si="2"/>
        <v>1421</v>
      </c>
    </row>
    <row r="35" spans="1:8" ht="12.75">
      <c r="A35" s="10" t="s">
        <v>37</v>
      </c>
      <c r="B35" s="10">
        <v>948</v>
      </c>
      <c r="C35" s="11">
        <f t="shared" si="0"/>
        <v>68.25053995680346</v>
      </c>
      <c r="E35" s="10">
        <v>441</v>
      </c>
      <c r="F35" s="11">
        <f t="shared" si="1"/>
        <v>31.749460043196542</v>
      </c>
      <c r="H35" s="12">
        <f t="shared" si="2"/>
        <v>1389</v>
      </c>
    </row>
    <row r="36" spans="1:8" ht="12.75">
      <c r="A36" s="10" t="s">
        <v>38</v>
      </c>
      <c r="B36" s="10">
        <v>915</v>
      </c>
      <c r="C36" s="11">
        <f t="shared" si="0"/>
        <v>67.42815033161385</v>
      </c>
      <c r="E36" s="10">
        <v>442</v>
      </c>
      <c r="F36" s="11">
        <f t="shared" si="1"/>
        <v>32.57184966838614</v>
      </c>
      <c r="H36" s="12">
        <f t="shared" si="2"/>
        <v>1357</v>
      </c>
    </row>
    <row r="37" spans="1:8" ht="12.75">
      <c r="A37" s="10" t="s">
        <v>39</v>
      </c>
      <c r="B37" s="10">
        <v>898</v>
      </c>
      <c r="C37" s="11">
        <f t="shared" si="0"/>
        <v>66.61721068249258</v>
      </c>
      <c r="E37" s="10">
        <v>450</v>
      </c>
      <c r="F37" s="11">
        <f t="shared" si="1"/>
        <v>33.38278931750742</v>
      </c>
      <c r="H37" s="12">
        <f t="shared" si="2"/>
        <v>1348</v>
      </c>
    </row>
    <row r="38" spans="1:8" ht="12.75">
      <c r="A38" s="10" t="s">
        <v>40</v>
      </c>
      <c r="B38" s="10">
        <v>879</v>
      </c>
      <c r="C38" s="11">
        <f t="shared" si="0"/>
        <v>65.25612472160356</v>
      </c>
      <c r="E38" s="10">
        <v>468</v>
      </c>
      <c r="F38" s="11">
        <f t="shared" si="1"/>
        <v>34.74387527839644</v>
      </c>
      <c r="H38" s="12">
        <f t="shared" si="2"/>
        <v>1347</v>
      </c>
    </row>
    <row r="39" spans="1:8" ht="12.75">
      <c r="A39" s="10" t="s">
        <v>41</v>
      </c>
      <c r="B39" s="10">
        <v>862</v>
      </c>
      <c r="C39" s="11">
        <f t="shared" si="0"/>
        <v>64.6661665416354</v>
      </c>
      <c r="E39" s="10">
        <v>471</v>
      </c>
      <c r="F39" s="11">
        <f t="shared" si="1"/>
        <v>35.33383345836459</v>
      </c>
      <c r="H39" s="12">
        <f t="shared" si="2"/>
        <v>1333</v>
      </c>
    </row>
    <row r="40" spans="1:8" ht="12.75">
      <c r="A40" s="10" t="s">
        <v>42</v>
      </c>
      <c r="B40" s="10">
        <v>840</v>
      </c>
      <c r="C40" s="11">
        <f t="shared" si="0"/>
        <v>63.44410876132931</v>
      </c>
      <c r="E40" s="10">
        <v>484</v>
      </c>
      <c r="F40" s="11">
        <f t="shared" si="1"/>
        <v>36.5558912386707</v>
      </c>
      <c r="H40" s="12">
        <f t="shared" si="2"/>
        <v>1324</v>
      </c>
    </row>
    <row r="41" spans="1:8" ht="12.75">
      <c r="A41" s="10" t="s">
        <v>43</v>
      </c>
      <c r="B41" s="10">
        <v>804</v>
      </c>
      <c r="C41" s="11">
        <f t="shared" si="0"/>
        <v>62.71450858034321</v>
      </c>
      <c r="E41" s="10">
        <v>478</v>
      </c>
      <c r="F41" s="11">
        <f t="shared" si="1"/>
        <v>37.285491419656786</v>
      </c>
      <c r="H41" s="12">
        <f t="shared" si="2"/>
        <v>1282</v>
      </c>
    </row>
    <row r="42" spans="1:8" ht="12.75">
      <c r="A42" s="10" t="s">
        <v>44</v>
      </c>
      <c r="B42" s="10">
        <v>770</v>
      </c>
      <c r="C42" s="11">
        <f t="shared" si="0"/>
        <v>61.64931945556445</v>
      </c>
      <c r="E42" s="10">
        <v>479</v>
      </c>
      <c r="F42" s="11">
        <f t="shared" si="1"/>
        <v>38.35068054443555</v>
      </c>
      <c r="H42" s="12">
        <f t="shared" si="2"/>
        <v>1249</v>
      </c>
    </row>
    <row r="43" spans="1:8" ht="12.75">
      <c r="A43" s="10" t="s">
        <v>45</v>
      </c>
      <c r="B43" s="10">
        <v>746</v>
      </c>
      <c r="C43" s="11">
        <f t="shared" si="0"/>
        <v>60.55194805194806</v>
      </c>
      <c r="E43" s="10">
        <v>486</v>
      </c>
      <c r="F43" s="11">
        <f t="shared" si="1"/>
        <v>39.44805194805195</v>
      </c>
      <c r="H43" s="12">
        <f t="shared" si="2"/>
        <v>1232</v>
      </c>
    </row>
    <row r="44" spans="1:8" ht="12.75">
      <c r="A44" s="14">
        <v>1996</v>
      </c>
      <c r="B44" s="10">
        <v>699</v>
      </c>
      <c r="C44" s="11">
        <f t="shared" si="0"/>
        <v>59.28753180661578</v>
      </c>
      <c r="E44" s="10">
        <v>480</v>
      </c>
      <c r="F44" s="11">
        <f t="shared" si="1"/>
        <v>40.71246819338422</v>
      </c>
      <c r="H44" s="12">
        <f t="shared" si="2"/>
        <v>1179</v>
      </c>
    </row>
    <row r="45" spans="1:8" ht="12.75">
      <c r="A45" s="14">
        <v>1997</v>
      </c>
      <c r="B45" s="10">
        <v>672</v>
      </c>
      <c r="C45" s="11">
        <f t="shared" si="0"/>
        <v>58.63874345549738</v>
      </c>
      <c r="E45" s="10">
        <v>474</v>
      </c>
      <c r="F45" s="11">
        <f t="shared" si="1"/>
        <v>41.361256544502616</v>
      </c>
      <c r="H45" s="12">
        <f t="shared" si="2"/>
        <v>1146</v>
      </c>
    </row>
    <row r="46" spans="1:8" ht="12.75">
      <c r="A46" s="14">
        <v>1998</v>
      </c>
      <c r="B46" s="10">
        <v>649</v>
      </c>
      <c r="C46" s="11">
        <f t="shared" si="0"/>
        <v>57.94642857142858</v>
      </c>
      <c r="E46" s="10">
        <v>471</v>
      </c>
      <c r="F46" s="11">
        <f t="shared" si="1"/>
        <v>42.05357142857143</v>
      </c>
      <c r="H46" s="12">
        <f t="shared" si="2"/>
        <v>1120</v>
      </c>
    </row>
    <row r="47" spans="1:8" ht="12.75">
      <c r="A47" s="14">
        <v>1999</v>
      </c>
      <c r="B47" s="10">
        <v>627</v>
      </c>
      <c r="C47" s="11">
        <f t="shared" si="0"/>
        <v>57.31261425959781</v>
      </c>
      <c r="E47" s="10">
        <v>467</v>
      </c>
      <c r="F47" s="11">
        <f t="shared" si="1"/>
        <v>42.68738574040219</v>
      </c>
      <c r="H47" s="12">
        <f t="shared" si="2"/>
        <v>1094</v>
      </c>
    </row>
    <row r="48" spans="1:8" ht="12.75">
      <c r="A48" s="14">
        <v>2000</v>
      </c>
      <c r="B48" s="10">
        <v>630</v>
      </c>
      <c r="C48" s="11">
        <f t="shared" si="0"/>
        <v>57.904411764705884</v>
      </c>
      <c r="E48" s="10">
        <v>458</v>
      </c>
      <c r="F48" s="11">
        <f t="shared" si="1"/>
        <v>42.095588235294116</v>
      </c>
      <c r="H48" s="12">
        <f t="shared" si="2"/>
        <v>1088</v>
      </c>
    </row>
    <row r="49" spans="1:8" ht="12.75">
      <c r="A49" s="14">
        <v>2001</v>
      </c>
      <c r="B49" s="10">
        <v>611</v>
      </c>
      <c r="C49" s="11">
        <f t="shared" si="0"/>
        <v>57.263355201499536</v>
      </c>
      <c r="E49" s="10">
        <v>456</v>
      </c>
      <c r="F49" s="11">
        <f t="shared" si="1"/>
        <v>42.736644798500464</v>
      </c>
      <c r="H49" s="12">
        <f t="shared" si="2"/>
        <v>1067</v>
      </c>
    </row>
    <row r="50" spans="1:8" ht="12.75">
      <c r="A50" s="14">
        <v>2002</v>
      </c>
      <c r="B50" s="10">
        <v>610</v>
      </c>
      <c r="C50" s="11">
        <f t="shared" si="0"/>
        <v>57.492931196983974</v>
      </c>
      <c r="E50" s="10">
        <v>451</v>
      </c>
      <c r="F50" s="11">
        <f t="shared" si="1"/>
        <v>42.507068803016026</v>
      </c>
      <c r="H50" s="12">
        <f t="shared" si="2"/>
        <v>1061</v>
      </c>
    </row>
    <row r="51" spans="1:8" ht="12.75">
      <c r="A51" s="14">
        <v>2003</v>
      </c>
      <c r="B51" s="10">
        <v>620</v>
      </c>
      <c r="C51" s="11">
        <f t="shared" si="0"/>
        <v>58.052434456928836</v>
      </c>
      <c r="D51" s="15"/>
      <c r="E51" s="10">
        <v>448</v>
      </c>
      <c r="F51" s="11">
        <f t="shared" si="1"/>
        <v>41.947565543071164</v>
      </c>
      <c r="G51" s="15"/>
      <c r="H51" s="12">
        <f t="shared" si="2"/>
        <v>1068</v>
      </c>
    </row>
    <row r="52" spans="1:8" ht="12.75">
      <c r="A52" s="14">
        <v>2004</v>
      </c>
      <c r="B52" s="10">
        <v>623</v>
      </c>
      <c r="C52" s="11">
        <f t="shared" si="0"/>
        <v>58.115671641791046</v>
      </c>
      <c r="D52" s="15"/>
      <c r="E52" s="10">
        <v>449</v>
      </c>
      <c r="F52" s="11">
        <f t="shared" si="1"/>
        <v>41.884328358208954</v>
      </c>
      <c r="G52" s="15"/>
      <c r="H52" s="12">
        <f t="shared" si="2"/>
        <v>1072</v>
      </c>
    </row>
    <row r="53" spans="1:8" ht="12.75">
      <c r="A53" s="14">
        <v>2005</v>
      </c>
      <c r="B53" s="10">
        <v>634</v>
      </c>
      <c r="C53" s="11">
        <f t="shared" si="0"/>
        <v>58.59519408502772</v>
      </c>
      <c r="D53" s="15"/>
      <c r="E53" s="10">
        <v>448</v>
      </c>
      <c r="F53" s="11">
        <f t="shared" si="1"/>
        <v>41.40480591497228</v>
      </c>
      <c r="G53" s="15"/>
      <c r="H53" s="12">
        <f t="shared" si="2"/>
        <v>1082</v>
      </c>
    </row>
    <row r="54" spans="1:8" ht="12.75">
      <c r="A54" s="16">
        <v>2006</v>
      </c>
      <c r="B54" s="17">
        <v>648</v>
      </c>
      <c r="C54" s="11">
        <f t="shared" si="0"/>
        <v>59.01639344262295</v>
      </c>
      <c r="D54" s="18"/>
      <c r="E54" s="17">
        <v>450</v>
      </c>
      <c r="F54" s="11">
        <f t="shared" si="1"/>
        <v>40.98360655737705</v>
      </c>
      <c r="G54" s="18"/>
      <c r="H54" s="19">
        <f t="shared" si="2"/>
        <v>1098</v>
      </c>
    </row>
    <row r="55" spans="1:8" ht="12.75">
      <c r="A55" s="16">
        <v>2007</v>
      </c>
      <c r="B55" s="17">
        <v>661</v>
      </c>
      <c r="C55" s="11">
        <f t="shared" si="0"/>
        <v>59.28251121076234</v>
      </c>
      <c r="D55" s="18"/>
      <c r="E55" s="17">
        <v>454</v>
      </c>
      <c r="F55" s="11">
        <f t="shared" si="1"/>
        <v>40.71748878923766</v>
      </c>
      <c r="G55" s="18"/>
      <c r="H55" s="19">
        <f t="shared" si="2"/>
        <v>1115</v>
      </c>
    </row>
    <row r="56" spans="1:8" ht="12.75">
      <c r="A56" s="16">
        <v>2008</v>
      </c>
      <c r="B56" s="17">
        <v>671</v>
      </c>
      <c r="C56" s="11">
        <f>B56/H56*100</f>
        <v>59.53859804791482</v>
      </c>
      <c r="D56" s="18"/>
      <c r="E56" s="17">
        <v>456</v>
      </c>
      <c r="F56" s="11">
        <f>E56/H56*100</f>
        <v>40.46140195208518</v>
      </c>
      <c r="G56" s="18"/>
      <c r="H56" s="19">
        <f>B56+E56</f>
        <v>1127</v>
      </c>
    </row>
    <row r="57" spans="1:8" ht="12.75">
      <c r="A57" s="16">
        <v>2009</v>
      </c>
      <c r="B57" s="17">
        <f>522+159</f>
        <v>681</v>
      </c>
      <c r="C57" s="11">
        <f>B57/H57*100</f>
        <v>59.68448729184925</v>
      </c>
      <c r="D57" s="18"/>
      <c r="E57" s="17">
        <f>314+146</f>
        <v>460</v>
      </c>
      <c r="F57" s="11">
        <f>E57/H57*100</f>
        <v>40.31551270815075</v>
      </c>
      <c r="G57" s="18"/>
      <c r="H57" s="19">
        <f>B57+E57</f>
        <v>1141</v>
      </c>
    </row>
    <row r="58" spans="1:8" ht="12.75">
      <c r="A58" s="16">
        <v>2010</v>
      </c>
      <c r="B58" s="17">
        <f>537+156</f>
        <v>693</v>
      </c>
      <c r="C58" s="11">
        <f>B58/H58*100</f>
        <v>59.94809688581315</v>
      </c>
      <c r="D58" s="18"/>
      <c r="E58" s="17">
        <f>316+147</f>
        <v>463</v>
      </c>
      <c r="F58" s="11">
        <f>E58/H58*100</f>
        <v>40.05190311418685</v>
      </c>
      <c r="G58" s="18"/>
      <c r="H58" s="19">
        <f>B58+E58</f>
        <v>1156</v>
      </c>
    </row>
    <row r="59" spans="1:8" ht="12.75">
      <c r="A59" s="16">
        <v>2011</v>
      </c>
      <c r="B59" s="17">
        <v>709</v>
      </c>
      <c r="C59" s="11">
        <f>B59/H59*100</f>
        <v>60.237892948173325</v>
      </c>
      <c r="D59" s="18"/>
      <c r="E59" s="17">
        <v>468</v>
      </c>
      <c r="F59" s="11">
        <f>E59/H59*100</f>
        <v>39.762107051826675</v>
      </c>
      <c r="G59" s="18"/>
      <c r="H59" s="19">
        <f>B59+E59</f>
        <v>1177</v>
      </c>
    </row>
    <row r="60" spans="1:8" ht="13.5" thickBot="1">
      <c r="A60" s="20">
        <v>2012</v>
      </c>
      <c r="B60" s="21">
        <v>719</v>
      </c>
      <c r="C60" s="22">
        <f t="shared" si="0"/>
        <v>60.42016806722689</v>
      </c>
      <c r="D60" s="23"/>
      <c r="E60" s="21">
        <v>471</v>
      </c>
      <c r="F60" s="24">
        <f t="shared" si="1"/>
        <v>39.57983193277311</v>
      </c>
      <c r="G60" s="23"/>
      <c r="H60" s="25">
        <f t="shared" si="2"/>
        <v>1190</v>
      </c>
    </row>
    <row r="61" spans="1:8" ht="12.75">
      <c r="A61" s="26" t="s">
        <v>46</v>
      </c>
      <c r="B61" s="27"/>
      <c r="C61" s="27"/>
      <c r="D61" s="27"/>
      <c r="E61" s="27"/>
      <c r="F61" s="27"/>
      <c r="G61" s="27"/>
      <c r="H61" s="27"/>
    </row>
    <row r="62" spans="1:8" ht="12.75">
      <c r="A62" s="28"/>
      <c r="B62" s="28"/>
      <c r="C62" s="28"/>
      <c r="D62" s="28"/>
      <c r="E62" s="28"/>
      <c r="F62" s="28"/>
      <c r="G62" s="28"/>
      <c r="H62" s="28"/>
    </row>
  </sheetData>
  <mergeCells count="1">
    <mergeCell ref="A61:H6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2012-12-19T08:58:14Z</dcterms:created>
  <dcterms:modified xsi:type="dcterms:W3CDTF">2013-09-03T10:41:12Z</dcterms:modified>
  <cp:category/>
  <cp:version/>
  <cp:contentType/>
  <cp:contentStatus/>
</cp:coreProperties>
</file>