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2.12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<sst xmlns="http://schemas.openxmlformats.org/spreadsheetml/2006/main" count="54" uniqueCount="23">
  <si>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12.02.12 Educació infantil i primària</t>
  </si>
  <si>
    <t>EI-3</t>
  </si>
  <si>
    <t>EI-4</t>
  </si>
  <si>
    <t>EI-5</t>
  </si>
  <si>
    <t>1r.</t>
  </si>
  <si>
    <t>2n.</t>
  </si>
  <si>
    <t>3r.</t>
  </si>
  <si>
    <t>4t.</t>
  </si>
  <si>
    <t>5è.</t>
  </si>
  <si>
    <t>6è.</t>
  </si>
  <si>
    <t>Sabadell</t>
  </si>
  <si>
    <t>C. Públics</t>
  </si>
  <si>
    <t>C. Concertats</t>
  </si>
  <si>
    <t>Total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</si>
  <si>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</si>
  <si>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</si>
  <si>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</si>
  <si>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</si>
  <si>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</si>
  <si>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</si>
  <si>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</si>
  <si>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 xml:space="preserve">Font: Elaboració pròpia del Departament d'Educació de l'Ajuntament de Sabadell, a partir de dades facilitades pels centres educatius i pel Departament d'Ensenyament de la Generalitat de Catalunya. </t>
  </si>
  <si>
    <t>Mobilitat interanual de l'alumnat per districtes. 2004-2012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</si>
</sst>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00390625" style="0" customWidth="1"/>
    <col min="2" max="10" width="4.8515625" style="0" bestFit="1" customWidth="1"/>
    <col min="11" max="12" width="0.71875" style="0" customWidth="1"/>
    <col min="13" max="15" width="3.7109375" style="0" bestFit="1" customWidth="1"/>
    <col min="16" max="17" width="3.28125" style="0" bestFit="1" customWidth="1"/>
    <col min="18" max="18" width="3.00390625" style="0" bestFit="1" customWidth="1"/>
    <col min="19" max="20" width="3.28125" style="0" bestFit="1" customWidth="1"/>
  </cols>
  <sheetData>
    <row r="1" spans="1:20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>
      <c r="A2" s="24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>
      <c r="A3" s="1"/>
      <c r="B3" s="2">
        <v>2004</v>
      </c>
      <c r="C3" s="2">
        <f>B3+1</f>
        <v>2005</v>
      </c>
      <c r="D3" s="2">
        <f aca="true" t="shared" si="0" ref="D3:J3">C3+1</f>
        <v>2006</v>
      </c>
      <c r="E3" s="2">
        <f t="shared" si="0"/>
        <v>2007</v>
      </c>
      <c r="F3" s="2">
        <f t="shared" si="0"/>
        <v>2008</v>
      </c>
      <c r="G3" s="2">
        <f t="shared" si="0"/>
        <v>2009</v>
      </c>
      <c r="H3" s="2">
        <f t="shared" si="0"/>
        <v>2010</v>
      </c>
      <c r="I3" s="2">
        <f t="shared" si="0"/>
        <v>2011</v>
      </c>
      <c r="J3" s="2">
        <f t="shared" si="0"/>
        <v>2012</v>
      </c>
      <c r="K3" s="3"/>
      <c r="L3" s="3"/>
      <c r="M3" s="2" t="s">
        <v>1</v>
      </c>
      <c r="N3" s="2" t="s">
        <v>2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</row>
    <row r="4" spans="1:20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/>
      <c r="L4" s="3"/>
      <c r="M4" s="2" t="s">
        <v>2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  <c r="S4" s="2" t="s">
        <v>8</v>
      </c>
      <c r="T4" s="2" t="s">
        <v>9</v>
      </c>
    </row>
    <row r="5" spans="1:10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</row>
    <row r="6" spans="1:20" ht="12.75">
      <c r="A6" s="4" t="s">
        <v>11</v>
      </c>
      <c r="B6" s="6">
        <v>1286</v>
      </c>
      <c r="C6" s="6">
        <v>1323</v>
      </c>
      <c r="D6" s="6">
        <v>1344</v>
      </c>
      <c r="E6" s="6">
        <v>1374</v>
      </c>
      <c r="F6" s="6">
        <v>1390</v>
      </c>
      <c r="G6" s="6">
        <v>1407</v>
      </c>
      <c r="H6" s="6">
        <v>1403</v>
      </c>
      <c r="I6" s="6">
        <v>1392</v>
      </c>
      <c r="J6" s="6">
        <v>1379</v>
      </c>
      <c r="K6" s="4"/>
      <c r="L6" s="4">
        <v>0</v>
      </c>
      <c r="M6" s="7">
        <v>37</v>
      </c>
      <c r="N6" s="7">
        <v>21</v>
      </c>
      <c r="O6" s="7">
        <v>30</v>
      </c>
      <c r="P6" s="7">
        <v>16</v>
      </c>
      <c r="Q6" s="7">
        <v>17</v>
      </c>
      <c r="R6" s="7">
        <v>-4</v>
      </c>
      <c r="S6" s="7">
        <v>-11</v>
      </c>
      <c r="T6" s="7">
        <v>-13</v>
      </c>
    </row>
    <row r="7" spans="1:20" ht="12.75">
      <c r="A7" s="4" t="s">
        <v>12</v>
      </c>
      <c r="B7" s="6">
        <v>853</v>
      </c>
      <c r="C7" s="6">
        <v>857</v>
      </c>
      <c r="D7" s="6">
        <v>846</v>
      </c>
      <c r="E7" s="6">
        <v>866</v>
      </c>
      <c r="F7" s="6">
        <v>862</v>
      </c>
      <c r="G7" s="6">
        <v>859</v>
      </c>
      <c r="H7" s="6">
        <v>869</v>
      </c>
      <c r="I7" s="6">
        <v>890</v>
      </c>
      <c r="J7" s="6">
        <v>923</v>
      </c>
      <c r="K7" s="4"/>
      <c r="L7" s="4">
        <v>0</v>
      </c>
      <c r="M7" s="7">
        <v>4</v>
      </c>
      <c r="N7" s="7">
        <v>-11</v>
      </c>
      <c r="O7" s="7">
        <v>20</v>
      </c>
      <c r="P7" s="7">
        <v>-4</v>
      </c>
      <c r="Q7" s="7">
        <v>-3</v>
      </c>
      <c r="R7" s="7">
        <v>10</v>
      </c>
      <c r="S7" s="7">
        <v>21</v>
      </c>
      <c r="T7" s="7">
        <v>33</v>
      </c>
    </row>
    <row r="8" spans="1:20" s="11" customFormat="1" ht="12.75">
      <c r="A8" s="8" t="s">
        <v>13</v>
      </c>
      <c r="B8" s="9">
        <f aca="true" t="shared" si="1" ref="B8:J8">SUM(B6:B7)</f>
        <v>2139</v>
      </c>
      <c r="C8" s="9">
        <f t="shared" si="1"/>
        <v>2180</v>
      </c>
      <c r="D8" s="9">
        <f t="shared" si="1"/>
        <v>2190</v>
      </c>
      <c r="E8" s="9">
        <f t="shared" si="1"/>
        <v>2240</v>
      </c>
      <c r="F8" s="9">
        <f t="shared" si="1"/>
        <v>2252</v>
      </c>
      <c r="G8" s="9">
        <f t="shared" si="1"/>
        <v>2266</v>
      </c>
      <c r="H8" s="9">
        <f t="shared" si="1"/>
        <v>2272</v>
      </c>
      <c r="I8" s="9">
        <f t="shared" si="1"/>
        <v>2282</v>
      </c>
      <c r="J8" s="9">
        <f t="shared" si="1"/>
        <v>2302</v>
      </c>
      <c r="K8" s="8"/>
      <c r="L8" s="8"/>
      <c r="M8" s="10">
        <f aca="true" t="shared" si="2" ref="M8:T8">C8-B8</f>
        <v>41</v>
      </c>
      <c r="N8" s="10">
        <f t="shared" si="2"/>
        <v>10</v>
      </c>
      <c r="O8" s="10">
        <f t="shared" si="2"/>
        <v>50</v>
      </c>
      <c r="P8" s="10">
        <f t="shared" si="2"/>
        <v>12</v>
      </c>
      <c r="Q8" s="10">
        <f t="shared" si="2"/>
        <v>14</v>
      </c>
      <c r="R8" s="10">
        <f t="shared" si="2"/>
        <v>6</v>
      </c>
      <c r="S8" s="10">
        <f t="shared" si="2"/>
        <v>10</v>
      </c>
      <c r="T8" s="10">
        <f t="shared" si="2"/>
        <v>20</v>
      </c>
    </row>
    <row r="9" spans="1:19" ht="6" customHeight="1">
      <c r="A9" s="4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ht="12.75">
      <c r="A11" s="4" t="s">
        <v>11</v>
      </c>
      <c r="B11" s="5">
        <v>321</v>
      </c>
      <c r="C11" s="5">
        <v>328</v>
      </c>
      <c r="D11" s="5">
        <v>321</v>
      </c>
      <c r="E11" s="5">
        <v>325</v>
      </c>
      <c r="F11" s="5">
        <v>329</v>
      </c>
      <c r="G11" s="5">
        <v>333</v>
      </c>
      <c r="H11" s="5">
        <v>330</v>
      </c>
      <c r="I11" s="5">
        <v>326</v>
      </c>
      <c r="J11" s="5">
        <v>330</v>
      </c>
      <c r="K11" s="4"/>
      <c r="L11" s="4">
        <v>0</v>
      </c>
      <c r="M11" s="7">
        <v>7</v>
      </c>
      <c r="N11" s="7">
        <v>-7</v>
      </c>
      <c r="O11" s="7">
        <v>4</v>
      </c>
      <c r="P11" s="7">
        <v>4</v>
      </c>
      <c r="Q11" s="7">
        <v>4</v>
      </c>
      <c r="R11" s="7">
        <v>-3</v>
      </c>
      <c r="S11" s="7">
        <v>-4</v>
      </c>
      <c r="T11" s="7">
        <v>4</v>
      </c>
    </row>
    <row r="12" spans="1:20" ht="12.75">
      <c r="A12" s="4" t="s">
        <v>12</v>
      </c>
      <c r="B12" s="5">
        <v>530</v>
      </c>
      <c r="C12" s="5">
        <v>533</v>
      </c>
      <c r="D12" s="5">
        <v>534</v>
      </c>
      <c r="E12" s="5">
        <v>537</v>
      </c>
      <c r="F12" s="5">
        <v>529</v>
      </c>
      <c r="G12" s="5">
        <v>527</v>
      </c>
      <c r="H12" s="5">
        <v>535</v>
      </c>
      <c r="I12" s="5">
        <v>535</v>
      </c>
      <c r="J12" s="5">
        <v>549</v>
      </c>
      <c r="K12" s="4"/>
      <c r="L12" s="4">
        <v>0</v>
      </c>
      <c r="M12" s="7">
        <v>3</v>
      </c>
      <c r="N12" s="7">
        <v>1</v>
      </c>
      <c r="O12" s="7">
        <v>3</v>
      </c>
      <c r="P12" s="7">
        <v>-8</v>
      </c>
      <c r="Q12" s="7">
        <v>-2</v>
      </c>
      <c r="R12" s="7">
        <v>8</v>
      </c>
      <c r="S12" s="7">
        <v>0</v>
      </c>
      <c r="T12" s="7">
        <v>14</v>
      </c>
    </row>
    <row r="13" spans="1:20" s="11" customFormat="1" ht="12.75">
      <c r="A13" s="8" t="s">
        <v>13</v>
      </c>
      <c r="B13" s="12">
        <f aca="true" t="shared" si="3" ref="B13:J13">SUM(B11:B12)</f>
        <v>851</v>
      </c>
      <c r="C13" s="12">
        <f t="shared" si="3"/>
        <v>861</v>
      </c>
      <c r="D13" s="12">
        <f t="shared" si="3"/>
        <v>855</v>
      </c>
      <c r="E13" s="12">
        <f t="shared" si="3"/>
        <v>862</v>
      </c>
      <c r="F13" s="12">
        <f t="shared" si="3"/>
        <v>858</v>
      </c>
      <c r="G13" s="12">
        <f t="shared" si="3"/>
        <v>860</v>
      </c>
      <c r="H13" s="12">
        <f t="shared" si="3"/>
        <v>865</v>
      </c>
      <c r="I13" s="12">
        <f t="shared" si="3"/>
        <v>861</v>
      </c>
      <c r="J13" s="12">
        <f t="shared" si="3"/>
        <v>879</v>
      </c>
      <c r="K13" s="8"/>
      <c r="L13" s="8"/>
      <c r="M13" s="10">
        <f aca="true" t="shared" si="4" ref="M13:T13">C13-B13</f>
        <v>10</v>
      </c>
      <c r="N13" s="10">
        <f t="shared" si="4"/>
        <v>-6</v>
      </c>
      <c r="O13" s="10">
        <f t="shared" si="4"/>
        <v>7</v>
      </c>
      <c r="P13" s="10">
        <f t="shared" si="4"/>
        <v>-4</v>
      </c>
      <c r="Q13" s="10">
        <f t="shared" si="4"/>
        <v>2</v>
      </c>
      <c r="R13" s="10">
        <f t="shared" si="4"/>
        <v>5</v>
      </c>
      <c r="S13" s="10">
        <f t="shared" si="4"/>
        <v>-4</v>
      </c>
      <c r="T13" s="10">
        <f t="shared" si="4"/>
        <v>18</v>
      </c>
    </row>
    <row r="14" spans="1:19" ht="6" customHeight="1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4"/>
      <c r="M15" s="4"/>
      <c r="N15" s="4"/>
      <c r="O15" s="4"/>
      <c r="P15" s="4"/>
      <c r="Q15" s="4"/>
      <c r="R15" s="4"/>
      <c r="S15" s="4"/>
    </row>
    <row r="16" spans="1:20" ht="12.75">
      <c r="A16" s="4" t="s">
        <v>11</v>
      </c>
      <c r="B16" s="4">
        <v>115</v>
      </c>
      <c r="C16" s="4">
        <v>115</v>
      </c>
      <c r="D16" s="4">
        <v>123</v>
      </c>
      <c r="E16" s="4">
        <v>131</v>
      </c>
      <c r="F16" s="4">
        <v>137</v>
      </c>
      <c r="G16" s="4">
        <v>136</v>
      </c>
      <c r="H16" s="4">
        <v>136</v>
      </c>
      <c r="I16" s="4">
        <v>135</v>
      </c>
      <c r="J16" s="4">
        <v>135</v>
      </c>
      <c r="K16" s="4"/>
      <c r="L16" s="4">
        <v>0</v>
      </c>
      <c r="M16" s="7">
        <v>0</v>
      </c>
      <c r="N16" s="7">
        <v>8</v>
      </c>
      <c r="O16" s="7">
        <v>8</v>
      </c>
      <c r="P16" s="7">
        <v>6</v>
      </c>
      <c r="Q16" s="7">
        <v>-1</v>
      </c>
      <c r="R16" s="7">
        <v>0</v>
      </c>
      <c r="S16" s="7">
        <v>-1</v>
      </c>
      <c r="T16" s="7">
        <v>0</v>
      </c>
    </row>
    <row r="17" spans="1:20" ht="12" customHeight="1">
      <c r="A17" s="4" t="s">
        <v>12</v>
      </c>
      <c r="B17" s="4">
        <v>76</v>
      </c>
      <c r="C17" s="4">
        <v>72</v>
      </c>
      <c r="D17" s="4">
        <v>74</v>
      </c>
      <c r="E17" s="4">
        <v>79</v>
      </c>
      <c r="F17" s="4">
        <v>78</v>
      </c>
      <c r="G17" s="4">
        <v>81</v>
      </c>
      <c r="H17" s="4">
        <v>82</v>
      </c>
      <c r="I17" s="4">
        <v>82</v>
      </c>
      <c r="J17" s="4">
        <v>85</v>
      </c>
      <c r="K17" s="4"/>
      <c r="L17" s="4">
        <v>0</v>
      </c>
      <c r="M17" s="7">
        <v>-4</v>
      </c>
      <c r="N17" s="7">
        <v>2</v>
      </c>
      <c r="O17" s="7">
        <v>5</v>
      </c>
      <c r="P17" s="7">
        <v>-1</v>
      </c>
      <c r="Q17" s="7">
        <v>3</v>
      </c>
      <c r="R17" s="7">
        <v>1</v>
      </c>
      <c r="S17" s="7">
        <v>0</v>
      </c>
      <c r="T17" s="7">
        <v>3</v>
      </c>
    </row>
    <row r="18" spans="1:20" s="11" customFormat="1" ht="12.75">
      <c r="A18" s="8" t="s">
        <v>13</v>
      </c>
      <c r="B18" s="8">
        <f aca="true" t="shared" si="5" ref="B18:J18">SUM(B16:B17)</f>
        <v>191</v>
      </c>
      <c r="C18" s="8">
        <f t="shared" si="5"/>
        <v>187</v>
      </c>
      <c r="D18" s="8">
        <f t="shared" si="5"/>
        <v>197</v>
      </c>
      <c r="E18" s="8">
        <f t="shared" si="5"/>
        <v>210</v>
      </c>
      <c r="F18" s="8">
        <f t="shared" si="5"/>
        <v>215</v>
      </c>
      <c r="G18" s="8">
        <f t="shared" si="5"/>
        <v>217</v>
      </c>
      <c r="H18" s="8">
        <f t="shared" si="5"/>
        <v>218</v>
      </c>
      <c r="I18" s="8">
        <f t="shared" si="5"/>
        <v>217</v>
      </c>
      <c r="J18" s="8">
        <f t="shared" si="5"/>
        <v>220</v>
      </c>
      <c r="K18" s="8"/>
      <c r="L18" s="8"/>
      <c r="M18" s="10">
        <f aca="true" t="shared" si="6" ref="M18:T18">C18-B18</f>
        <v>-4</v>
      </c>
      <c r="N18" s="10">
        <f t="shared" si="6"/>
        <v>10</v>
      </c>
      <c r="O18" s="10">
        <f t="shared" si="6"/>
        <v>13</v>
      </c>
      <c r="P18" s="10">
        <f t="shared" si="6"/>
        <v>5</v>
      </c>
      <c r="Q18" s="10">
        <f t="shared" si="6"/>
        <v>2</v>
      </c>
      <c r="R18" s="10">
        <f t="shared" si="6"/>
        <v>1</v>
      </c>
      <c r="S18" s="10">
        <f t="shared" si="6"/>
        <v>-1</v>
      </c>
      <c r="T18" s="10">
        <f t="shared" si="6"/>
        <v>3</v>
      </c>
    </row>
    <row r="19" spans="1:19" ht="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20" ht="12.75">
      <c r="A21" s="4" t="s">
        <v>11</v>
      </c>
      <c r="B21" s="4">
        <v>280</v>
      </c>
      <c r="C21" s="4">
        <v>286</v>
      </c>
      <c r="D21" s="4">
        <v>303</v>
      </c>
      <c r="E21" s="4">
        <v>311</v>
      </c>
      <c r="F21" s="4">
        <v>314</v>
      </c>
      <c r="G21" s="4">
        <v>326</v>
      </c>
      <c r="H21" s="4">
        <v>334</v>
      </c>
      <c r="I21" s="4">
        <v>321</v>
      </c>
      <c r="J21" s="4">
        <v>314</v>
      </c>
      <c r="K21" s="4"/>
      <c r="L21" s="4">
        <v>0</v>
      </c>
      <c r="M21" s="7">
        <v>6</v>
      </c>
      <c r="N21" s="7">
        <v>17</v>
      </c>
      <c r="O21" s="7">
        <v>8</v>
      </c>
      <c r="P21" s="7">
        <v>3</v>
      </c>
      <c r="Q21" s="7">
        <v>12</v>
      </c>
      <c r="R21" s="7">
        <v>8</v>
      </c>
      <c r="S21" s="7">
        <v>-13</v>
      </c>
      <c r="T21" s="7">
        <v>-7</v>
      </c>
    </row>
    <row r="22" spans="1:19" ht="6" customHeight="1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13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 ht="12.75">
      <c r="A24" s="4" t="s">
        <v>11</v>
      </c>
      <c r="B24" s="4">
        <v>315</v>
      </c>
      <c r="C24" s="4">
        <v>319</v>
      </c>
      <c r="D24" s="4">
        <v>325</v>
      </c>
      <c r="E24" s="4">
        <v>327</v>
      </c>
      <c r="F24" s="4">
        <v>329</v>
      </c>
      <c r="G24" s="4">
        <v>337</v>
      </c>
      <c r="H24" s="4">
        <v>286</v>
      </c>
      <c r="I24" s="4">
        <v>274</v>
      </c>
      <c r="J24" s="4">
        <v>270</v>
      </c>
      <c r="K24" s="4"/>
      <c r="L24" s="4">
        <v>0</v>
      </c>
      <c r="M24" s="7">
        <v>4</v>
      </c>
      <c r="N24" s="7">
        <v>6</v>
      </c>
      <c r="O24" s="7">
        <v>2</v>
      </c>
      <c r="P24" s="7">
        <v>2</v>
      </c>
      <c r="Q24" s="7">
        <v>8</v>
      </c>
      <c r="R24" s="7">
        <v>-51</v>
      </c>
      <c r="S24" s="7">
        <v>-12</v>
      </c>
      <c r="T24" s="7">
        <v>-4</v>
      </c>
    </row>
    <row r="25" spans="1:20" ht="12.75">
      <c r="A25" s="4" t="s">
        <v>12</v>
      </c>
      <c r="B25" s="4"/>
      <c r="C25" s="4"/>
      <c r="D25" s="4"/>
      <c r="E25" s="4"/>
      <c r="F25" s="4"/>
      <c r="G25" s="15"/>
      <c r="H25" s="15"/>
      <c r="I25" s="15">
        <v>18</v>
      </c>
      <c r="J25" s="15">
        <v>25</v>
      </c>
      <c r="K25" s="4"/>
      <c r="L25" s="4"/>
      <c r="M25" s="7"/>
      <c r="N25" s="7"/>
      <c r="O25" s="7"/>
      <c r="P25" s="16"/>
      <c r="Q25" s="16"/>
      <c r="R25" s="16">
        <v>0</v>
      </c>
      <c r="S25" s="16">
        <v>18</v>
      </c>
      <c r="T25" s="16">
        <v>7</v>
      </c>
    </row>
    <row r="26" spans="1:20" s="11" customFormat="1" ht="12.75">
      <c r="A26" s="8" t="s">
        <v>13</v>
      </c>
      <c r="B26" s="8">
        <f aca="true" t="shared" si="7" ref="B26:J26">SUM(B24:B25)</f>
        <v>315</v>
      </c>
      <c r="C26" s="8">
        <f t="shared" si="7"/>
        <v>319</v>
      </c>
      <c r="D26" s="8">
        <f t="shared" si="7"/>
        <v>325</v>
      </c>
      <c r="E26" s="8">
        <f t="shared" si="7"/>
        <v>327</v>
      </c>
      <c r="F26" s="8">
        <f t="shared" si="7"/>
        <v>329</v>
      </c>
      <c r="G26" s="8">
        <f t="shared" si="7"/>
        <v>337</v>
      </c>
      <c r="H26" s="8">
        <f t="shared" si="7"/>
        <v>286</v>
      </c>
      <c r="I26" s="8">
        <f t="shared" si="7"/>
        <v>292</v>
      </c>
      <c r="J26" s="8">
        <f t="shared" si="7"/>
        <v>295</v>
      </c>
      <c r="K26" s="8"/>
      <c r="L26" s="8"/>
      <c r="M26" s="10">
        <f aca="true" t="shared" si="8" ref="M26:T26">C26-B26</f>
        <v>4</v>
      </c>
      <c r="N26" s="10">
        <f t="shared" si="8"/>
        <v>6</v>
      </c>
      <c r="O26" s="10">
        <f t="shared" si="8"/>
        <v>2</v>
      </c>
      <c r="P26" s="10">
        <f t="shared" si="8"/>
        <v>2</v>
      </c>
      <c r="Q26" s="10">
        <f t="shared" si="8"/>
        <v>8</v>
      </c>
      <c r="R26" s="10">
        <f t="shared" si="8"/>
        <v>-51</v>
      </c>
      <c r="S26" s="10">
        <f t="shared" si="8"/>
        <v>6</v>
      </c>
      <c r="T26" s="10">
        <f t="shared" si="8"/>
        <v>3</v>
      </c>
    </row>
    <row r="27" ht="6" customHeight="1">
      <c r="A27" s="4"/>
    </row>
    <row r="28" spans="1:19" ht="12.75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0" ht="12.75">
      <c r="A29" s="4" t="s">
        <v>11</v>
      </c>
      <c r="B29" s="4">
        <v>90</v>
      </c>
      <c r="C29" s="4">
        <v>97</v>
      </c>
      <c r="D29" s="4">
        <v>91</v>
      </c>
      <c r="E29" s="4">
        <v>100</v>
      </c>
      <c r="F29" s="4">
        <v>95</v>
      </c>
      <c r="G29" s="4">
        <v>93</v>
      </c>
      <c r="H29" s="4">
        <v>144</v>
      </c>
      <c r="I29" s="4">
        <v>143</v>
      </c>
      <c r="J29" s="4">
        <v>145</v>
      </c>
      <c r="K29" s="4"/>
      <c r="L29" s="4">
        <v>0</v>
      </c>
      <c r="M29" s="7">
        <v>7</v>
      </c>
      <c r="N29" s="7">
        <v>-6</v>
      </c>
      <c r="O29" s="7">
        <v>9</v>
      </c>
      <c r="P29" s="7">
        <v>-5</v>
      </c>
      <c r="Q29" s="7">
        <v>-2</v>
      </c>
      <c r="R29" s="7">
        <v>51</v>
      </c>
      <c r="S29" s="7">
        <v>-1</v>
      </c>
      <c r="T29" s="7">
        <v>2</v>
      </c>
    </row>
    <row r="30" spans="1:19" ht="6" customHeight="1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13" t="s">
        <v>19</v>
      </c>
      <c r="K31" s="4"/>
      <c r="L31" s="4"/>
      <c r="M31" s="4"/>
      <c r="N31" s="4"/>
      <c r="O31" s="4"/>
      <c r="P31" s="4"/>
      <c r="Q31" s="4"/>
      <c r="R31" s="4"/>
      <c r="S31" s="4"/>
    </row>
    <row r="32" spans="1:20" ht="12.75">
      <c r="A32" s="4" t="s">
        <v>11</v>
      </c>
      <c r="B32" s="4">
        <v>105</v>
      </c>
      <c r="C32" s="4">
        <v>116</v>
      </c>
      <c r="D32" s="4">
        <v>121</v>
      </c>
      <c r="E32" s="4">
        <v>119</v>
      </c>
      <c r="F32" s="4">
        <v>121</v>
      </c>
      <c r="G32" s="4">
        <v>117</v>
      </c>
      <c r="H32" s="4">
        <v>109</v>
      </c>
      <c r="I32" s="4">
        <v>123</v>
      </c>
      <c r="J32" s="4">
        <v>115</v>
      </c>
      <c r="K32" s="4"/>
      <c r="L32" s="4">
        <v>0</v>
      </c>
      <c r="M32" s="7">
        <v>11</v>
      </c>
      <c r="N32" s="7">
        <v>5</v>
      </c>
      <c r="O32" s="7">
        <v>-2</v>
      </c>
      <c r="P32" s="7">
        <v>2</v>
      </c>
      <c r="Q32" s="7">
        <v>-4</v>
      </c>
      <c r="R32" s="7">
        <v>-8</v>
      </c>
      <c r="S32" s="7">
        <v>14</v>
      </c>
      <c r="T32" s="7">
        <v>-8</v>
      </c>
    </row>
    <row r="33" spans="1:20" ht="12.75">
      <c r="A33" s="4" t="s">
        <v>12</v>
      </c>
      <c r="B33" s="4">
        <v>247</v>
      </c>
      <c r="C33" s="4">
        <v>252</v>
      </c>
      <c r="D33" s="4">
        <v>238</v>
      </c>
      <c r="E33" s="4">
        <v>250</v>
      </c>
      <c r="F33" s="4">
        <v>255</v>
      </c>
      <c r="G33" s="4">
        <v>251</v>
      </c>
      <c r="H33" s="4">
        <v>252</v>
      </c>
      <c r="I33" s="4">
        <v>249</v>
      </c>
      <c r="J33" s="4">
        <v>262</v>
      </c>
      <c r="K33" s="4"/>
      <c r="L33" s="4">
        <v>0</v>
      </c>
      <c r="M33" s="7">
        <v>5</v>
      </c>
      <c r="N33" s="7">
        <v>-14</v>
      </c>
      <c r="O33" s="7">
        <v>12</v>
      </c>
      <c r="P33" s="7">
        <v>5</v>
      </c>
      <c r="Q33" s="7">
        <v>-4</v>
      </c>
      <c r="R33" s="7">
        <v>1</v>
      </c>
      <c r="S33" s="7">
        <v>-3</v>
      </c>
      <c r="T33" s="7">
        <v>13</v>
      </c>
    </row>
    <row r="34" spans="1:20" s="11" customFormat="1" ht="12.75">
      <c r="A34" s="8" t="s">
        <v>13</v>
      </c>
      <c r="B34" s="8">
        <f aca="true" t="shared" si="9" ref="B34:J34">SUM(B32:B33)</f>
        <v>352</v>
      </c>
      <c r="C34" s="8">
        <f t="shared" si="9"/>
        <v>368</v>
      </c>
      <c r="D34" s="8">
        <f t="shared" si="9"/>
        <v>359</v>
      </c>
      <c r="E34" s="8">
        <f t="shared" si="9"/>
        <v>369</v>
      </c>
      <c r="F34" s="8">
        <f t="shared" si="9"/>
        <v>376</v>
      </c>
      <c r="G34" s="8">
        <f t="shared" si="9"/>
        <v>368</v>
      </c>
      <c r="H34" s="8">
        <f t="shared" si="9"/>
        <v>361</v>
      </c>
      <c r="I34" s="8">
        <f t="shared" si="9"/>
        <v>372</v>
      </c>
      <c r="J34" s="8">
        <f t="shared" si="9"/>
        <v>377</v>
      </c>
      <c r="K34" s="8"/>
      <c r="L34" s="8"/>
      <c r="M34" s="10">
        <f aca="true" t="shared" si="10" ref="M34:T34">C34-B34</f>
        <v>16</v>
      </c>
      <c r="N34" s="10">
        <f t="shared" si="10"/>
        <v>-9</v>
      </c>
      <c r="O34" s="10">
        <f t="shared" si="10"/>
        <v>10</v>
      </c>
      <c r="P34" s="10">
        <f t="shared" si="10"/>
        <v>7</v>
      </c>
      <c r="Q34" s="10">
        <f t="shared" si="10"/>
        <v>-8</v>
      </c>
      <c r="R34" s="10">
        <f t="shared" si="10"/>
        <v>-7</v>
      </c>
      <c r="S34" s="10">
        <f t="shared" si="10"/>
        <v>11</v>
      </c>
      <c r="T34" s="10">
        <f t="shared" si="10"/>
        <v>5</v>
      </c>
    </row>
    <row r="35" spans="1:19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20" ht="13.5" thickBot="1">
      <c r="A37" s="17" t="s">
        <v>11</v>
      </c>
      <c r="B37" s="17">
        <v>60</v>
      </c>
      <c r="C37" s="17">
        <v>62</v>
      </c>
      <c r="D37" s="17">
        <v>60</v>
      </c>
      <c r="E37" s="17">
        <v>61</v>
      </c>
      <c r="F37" s="17">
        <v>65</v>
      </c>
      <c r="G37" s="17">
        <v>65</v>
      </c>
      <c r="H37" s="17">
        <v>64</v>
      </c>
      <c r="I37" s="17">
        <v>70</v>
      </c>
      <c r="J37" s="17">
        <v>70</v>
      </c>
      <c r="K37" s="17"/>
      <c r="L37" s="17">
        <v>0</v>
      </c>
      <c r="M37" s="18">
        <v>2</v>
      </c>
      <c r="N37" s="18">
        <v>-2</v>
      </c>
      <c r="O37" s="18">
        <v>1</v>
      </c>
      <c r="P37" s="18">
        <v>4</v>
      </c>
      <c r="Q37" s="18">
        <v>0</v>
      </c>
      <c r="R37" s="18">
        <v>-1</v>
      </c>
      <c r="S37" s="18">
        <v>6</v>
      </c>
      <c r="T37" s="18">
        <v>0</v>
      </c>
    </row>
    <row r="38" spans="1:20" ht="12.75">
      <c r="A38" s="19" t="s">
        <v>21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ht="12.75">
      <c r="A40" s="13"/>
    </row>
    <row r="41" ht="12.75">
      <c r="A41" s="13"/>
    </row>
  </sheetData>
  <mergeCells count="1">
    <mergeCell ref="A38:T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2012-12-19T08:52:45Z</dcterms:created>
  <dcterms:modified xsi:type="dcterms:W3CDTF">2013-09-03T10:42:25Z</dcterms:modified>
  <cp:category/>
  <cp:version/>
  <cp:contentType/>
  <cp:contentStatus/>
</cp:coreProperties>
</file>