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12.05.21" sheetId="1" r:id="rId1"/>
  </sheets>
  <definedNames/>
  <calcPr fullCalcOnLoad="1"/>
</workbook>
</file>

<file path=xl/sharedStrings.xml><?xml version="1.0" encoding="utf-8"?>
<sst xmlns="http://schemas.openxmlformats.org/spreadsheetml/2006/main" count="88" uniqueCount="28">
  <si>
    <t>Total</t>
  </si>
  <si>
    <t>Font: Elaboració pròpia del Departament d'Educació a partir de dades facilitades per les Universitats.</t>
  </si>
  <si>
    <t>Edat</t>
  </si>
  <si>
    <t>21-25</t>
  </si>
  <si>
    <t>26-30</t>
  </si>
  <si>
    <t>31-35</t>
  </si>
  <si>
    <t>&gt;35</t>
  </si>
  <si>
    <t>Humanitats</t>
  </si>
  <si>
    <t>Ciències de la Salut</t>
  </si>
  <si>
    <t>Esports</t>
  </si>
  <si>
    <t>Doctorats, màsters, postgraus</t>
  </si>
  <si>
    <t>Curs</t>
  </si>
  <si>
    <t>02-03</t>
  </si>
  <si>
    <t>04-05</t>
  </si>
  <si>
    <t>05-06</t>
  </si>
  <si>
    <t>06-07</t>
  </si>
  <si>
    <t>07-08</t>
  </si>
  <si>
    <t>08-09</t>
  </si>
  <si>
    <t>03-04</t>
  </si>
  <si>
    <t>Àrees d'estudis</t>
  </si>
  <si>
    <t>12.05.21 Educació universitària</t>
  </si>
  <si>
    <t>09-10</t>
  </si>
  <si>
    <t>10-11</t>
  </si>
  <si>
    <t>11-12</t>
  </si>
  <si>
    <t>Ciències Socials i Empresarials</t>
  </si>
  <si>
    <t>Ciències i Tecnologia</t>
  </si>
  <si>
    <t>12-13</t>
  </si>
  <si>
    <t>Distribució de l'alumnat resident a Sabadell per àrees d'estudi i edat. 2003-2013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</si>
</sst>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;\-;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#,##0.0"/>
    <numFmt numFmtId="178" formatCode="0;\-0;;@"/>
    <numFmt numFmtId="179" formatCode="0.0"/>
    <numFmt numFmtId="180" formatCode="0.0000"/>
    <numFmt numFmtId="181" formatCode="0.000"/>
    <numFmt numFmtId="182" formatCode="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21" applyNumberFormat="1" applyFont="1" applyBorder="1">
      <alignment/>
      <protection/>
    </xf>
    <xf numFmtId="178" fontId="7" fillId="0" borderId="0" xfId="21" applyNumberFormat="1" applyFont="1" applyBorder="1">
      <alignment/>
      <protection/>
    </xf>
    <xf numFmtId="173" fontId="7" fillId="0" borderId="0" xfId="21" applyNumberFormat="1" applyFont="1" applyBorder="1">
      <alignment/>
      <protection/>
    </xf>
    <xf numFmtId="3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0" xfId="0" applyFont="1" applyBorder="1" applyAlignment="1" quotePrefix="1">
      <alignment horizontal="right"/>
    </xf>
    <xf numFmtId="16" fontId="7" fillId="0" borderId="0" xfId="0" applyNumberFormat="1" applyFont="1" applyFill="1" applyBorder="1" applyAlignment="1" quotePrefix="1">
      <alignment horizontal="right"/>
    </xf>
    <xf numFmtId="178" fontId="6" fillId="0" borderId="0" xfId="0" applyNumberFormat="1" applyFont="1" applyBorder="1" applyAlignment="1">
      <alignment horizontal="right"/>
    </xf>
    <xf numFmtId="3" fontId="6" fillId="0" borderId="0" xfId="21" applyNumberFormat="1" applyFont="1" applyBorder="1">
      <alignment/>
      <protection/>
    </xf>
    <xf numFmtId="178" fontId="6" fillId="0" borderId="0" xfId="21" applyNumberFormat="1" applyFont="1" applyBorder="1">
      <alignment/>
      <protection/>
    </xf>
    <xf numFmtId="173" fontId="6" fillId="0" borderId="0" xfId="21" applyNumberFormat="1" applyFont="1" applyBorder="1">
      <alignment/>
      <protection/>
    </xf>
    <xf numFmtId="3" fontId="6" fillId="0" borderId="2" xfId="21" applyNumberFormat="1" applyFont="1" applyBorder="1">
      <alignment/>
      <protection/>
    </xf>
    <xf numFmtId="178" fontId="6" fillId="0" borderId="2" xfId="21" applyNumberFormat="1" applyFont="1" applyBorder="1">
      <alignment/>
      <protection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Fill="1" applyAlignment="1">
      <alignment/>
    </xf>
    <xf numFmtId="17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Universitats evoluci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pane ySplit="4" topLeftCell="BM62" activePane="bottomLeft" state="frozen"/>
      <selection pane="topLeft" activeCell="A1" sqref="A1"/>
      <selection pane="bottomLeft" activeCell="K64" sqref="K64"/>
    </sheetView>
  </sheetViews>
  <sheetFormatPr defaultColWidth="11.421875" defaultRowHeight="12.75"/>
  <cols>
    <col min="1" max="1" width="25.7109375" style="0" customWidth="1"/>
    <col min="2" max="2" width="6.57421875" style="0" customWidth="1"/>
    <col min="3" max="9" width="5.8515625" style="0" customWidth="1"/>
    <col min="10" max="10" width="6.8515625" style="0" customWidth="1"/>
  </cols>
  <sheetData>
    <row r="1" spans="1:10" ht="15.75">
      <c r="A1" s="1" t="s">
        <v>20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>
      <c r="A2" s="2" t="s">
        <v>27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30"/>
      <c r="B3" s="8"/>
      <c r="C3" s="4"/>
      <c r="D3" s="4"/>
      <c r="E3" s="4"/>
      <c r="F3" s="4"/>
      <c r="G3" s="4"/>
      <c r="H3" s="4"/>
      <c r="I3" s="4" t="s">
        <v>2</v>
      </c>
      <c r="J3" s="8"/>
    </row>
    <row r="4" spans="1:10" ht="12.75">
      <c r="A4" s="31" t="s">
        <v>19</v>
      </c>
      <c r="B4" s="8" t="s">
        <v>11</v>
      </c>
      <c r="C4" s="8">
        <v>18</v>
      </c>
      <c r="D4" s="8">
        <v>19</v>
      </c>
      <c r="E4" s="8">
        <v>20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0</v>
      </c>
    </row>
    <row r="5" spans="1:10" ht="12.75">
      <c r="A5" s="6" t="s">
        <v>24</v>
      </c>
      <c r="B5" s="22" t="s">
        <v>18</v>
      </c>
      <c r="C5" s="7">
        <v>150</v>
      </c>
      <c r="D5" s="7">
        <v>169</v>
      </c>
      <c r="E5" s="7">
        <v>177</v>
      </c>
      <c r="F5" s="7">
        <v>917</v>
      </c>
      <c r="G5" s="7">
        <v>424</v>
      </c>
      <c r="H5" s="7">
        <v>214</v>
      </c>
      <c r="I5" s="7">
        <v>236</v>
      </c>
      <c r="J5" s="14">
        <f aca="true" t="shared" si="0" ref="J5:J12">SUM(C5:I5)</f>
        <v>2287</v>
      </c>
    </row>
    <row r="6" spans="1:10" ht="12.75">
      <c r="A6" s="6"/>
      <c r="B6" s="22" t="s">
        <v>13</v>
      </c>
      <c r="C6" s="18">
        <v>131</v>
      </c>
      <c r="D6" s="18">
        <v>160</v>
      </c>
      <c r="E6" s="18">
        <v>229</v>
      </c>
      <c r="F6" s="18">
        <v>894</v>
      </c>
      <c r="G6" s="18">
        <v>513</v>
      </c>
      <c r="H6" s="18">
        <v>205</v>
      </c>
      <c r="I6" s="18">
        <v>277</v>
      </c>
      <c r="J6" s="14">
        <f t="shared" si="0"/>
        <v>2409</v>
      </c>
    </row>
    <row r="7" spans="1:10" ht="12.75">
      <c r="A7" s="6"/>
      <c r="B7" s="22" t="s">
        <v>14</v>
      </c>
      <c r="C7" s="18"/>
      <c r="D7" s="18">
        <v>130</v>
      </c>
      <c r="E7" s="18">
        <v>181</v>
      </c>
      <c r="F7" s="18">
        <v>822</v>
      </c>
      <c r="G7" s="18">
        <v>477</v>
      </c>
      <c r="H7" s="18">
        <v>214</v>
      </c>
      <c r="I7" s="18">
        <v>339</v>
      </c>
      <c r="J7" s="14">
        <f t="shared" si="0"/>
        <v>2163</v>
      </c>
    </row>
    <row r="8" spans="1:10" ht="12.75">
      <c r="A8" s="6"/>
      <c r="B8" s="22" t="s">
        <v>15</v>
      </c>
      <c r="C8" s="18"/>
      <c r="D8" s="18">
        <v>152</v>
      </c>
      <c r="E8" s="18">
        <v>196</v>
      </c>
      <c r="F8" s="18">
        <v>934</v>
      </c>
      <c r="G8" s="18">
        <v>500</v>
      </c>
      <c r="H8" s="18">
        <v>249</v>
      </c>
      <c r="I8" s="18">
        <v>369</v>
      </c>
      <c r="J8" s="14">
        <f t="shared" si="0"/>
        <v>2400</v>
      </c>
    </row>
    <row r="9" spans="1:10" ht="12.75">
      <c r="A9" s="6"/>
      <c r="B9" s="22" t="s">
        <v>16</v>
      </c>
      <c r="C9" s="18"/>
      <c r="D9" s="18">
        <v>301</v>
      </c>
      <c r="E9" s="18">
        <v>192</v>
      </c>
      <c r="F9" s="18">
        <v>815</v>
      </c>
      <c r="G9" s="18">
        <v>440</v>
      </c>
      <c r="H9" s="18">
        <v>227</v>
      </c>
      <c r="I9" s="18">
        <v>319</v>
      </c>
      <c r="J9" s="14">
        <f t="shared" si="0"/>
        <v>2294</v>
      </c>
    </row>
    <row r="10" spans="1:10" ht="12.75">
      <c r="A10" s="6"/>
      <c r="B10" s="22" t="s">
        <v>17</v>
      </c>
      <c r="C10" s="18">
        <v>151</v>
      </c>
      <c r="D10" s="18">
        <v>178</v>
      </c>
      <c r="E10" s="18">
        <v>196</v>
      </c>
      <c r="F10" s="18">
        <v>809</v>
      </c>
      <c r="G10" s="18">
        <v>383</v>
      </c>
      <c r="H10" s="18">
        <v>265</v>
      </c>
      <c r="I10" s="18">
        <v>379</v>
      </c>
      <c r="J10" s="14">
        <f t="shared" si="0"/>
        <v>2361</v>
      </c>
    </row>
    <row r="11" spans="1:10" ht="12.75">
      <c r="A11" s="6"/>
      <c r="B11" s="22" t="s">
        <v>21</v>
      </c>
      <c r="C11" s="18">
        <v>177</v>
      </c>
      <c r="D11" s="18">
        <v>192</v>
      </c>
      <c r="E11" s="18">
        <v>199</v>
      </c>
      <c r="F11" s="18">
        <v>826</v>
      </c>
      <c r="G11" s="18">
        <v>364</v>
      </c>
      <c r="H11" s="18">
        <v>284</v>
      </c>
      <c r="I11" s="18">
        <v>332</v>
      </c>
      <c r="J11" s="14">
        <f t="shared" si="0"/>
        <v>2374</v>
      </c>
    </row>
    <row r="12" spans="1:10" ht="12.75">
      <c r="A12" s="6"/>
      <c r="B12" s="22" t="s">
        <v>22</v>
      </c>
      <c r="C12" s="18">
        <v>175</v>
      </c>
      <c r="D12" s="18">
        <v>201</v>
      </c>
      <c r="E12" s="18">
        <v>247</v>
      </c>
      <c r="F12" s="18">
        <v>801</v>
      </c>
      <c r="G12" s="18">
        <v>347</v>
      </c>
      <c r="H12" s="18">
        <v>274</v>
      </c>
      <c r="I12" s="18">
        <v>362</v>
      </c>
      <c r="J12" s="14">
        <f t="shared" si="0"/>
        <v>2407</v>
      </c>
    </row>
    <row r="13" spans="1:10" ht="12.75">
      <c r="A13" s="6"/>
      <c r="B13" s="23" t="s">
        <v>23</v>
      </c>
      <c r="C13" s="15">
        <v>161</v>
      </c>
      <c r="D13" s="15">
        <v>195</v>
      </c>
      <c r="E13" s="15">
        <v>215</v>
      </c>
      <c r="F13" s="15">
        <v>827</v>
      </c>
      <c r="G13" s="15">
        <v>342</v>
      </c>
      <c r="H13" s="15">
        <v>239</v>
      </c>
      <c r="I13" s="15">
        <v>376</v>
      </c>
      <c r="J13" s="14">
        <f>SUM(C13:I13)</f>
        <v>2355</v>
      </c>
    </row>
    <row r="14" spans="1:10" ht="12.75">
      <c r="A14" s="6"/>
      <c r="B14" s="23" t="s">
        <v>26</v>
      </c>
      <c r="C14" s="16">
        <v>165</v>
      </c>
      <c r="D14" s="15">
        <v>217</v>
      </c>
      <c r="E14" s="15">
        <v>277</v>
      </c>
      <c r="F14" s="15">
        <v>834</v>
      </c>
      <c r="G14" s="15">
        <v>273</v>
      </c>
      <c r="H14" s="15">
        <v>203</v>
      </c>
      <c r="I14" s="15">
        <v>411</v>
      </c>
      <c r="J14" s="14">
        <f>SUM(C14:I14)</f>
        <v>2380</v>
      </c>
    </row>
    <row r="15" spans="1:10" ht="4.5" customHeight="1">
      <c r="A15" s="6"/>
      <c r="B15" s="22"/>
      <c r="C15" s="18"/>
      <c r="D15" s="18"/>
      <c r="E15" s="13"/>
      <c r="F15" s="13"/>
      <c r="G15" s="13"/>
      <c r="H15" s="13"/>
      <c r="I15" s="13"/>
      <c r="J15" s="14"/>
    </row>
    <row r="16" spans="1:10" ht="12.75">
      <c r="A16" s="6" t="s">
        <v>25</v>
      </c>
      <c r="B16" s="22" t="s">
        <v>18</v>
      </c>
      <c r="C16" s="18">
        <v>174</v>
      </c>
      <c r="D16" s="18">
        <v>168</v>
      </c>
      <c r="E16" s="18">
        <v>206</v>
      </c>
      <c r="F16" s="18">
        <v>895</v>
      </c>
      <c r="G16" s="18">
        <v>333</v>
      </c>
      <c r="H16" s="18">
        <v>96</v>
      </c>
      <c r="I16" s="18">
        <v>79</v>
      </c>
      <c r="J16" s="14">
        <f aca="true" t="shared" si="1" ref="J16:J23">SUM(C16:I16)</f>
        <v>1951</v>
      </c>
    </row>
    <row r="17" spans="1:10" ht="12.75">
      <c r="A17" s="6"/>
      <c r="B17" s="22" t="s">
        <v>13</v>
      </c>
      <c r="C17" s="18">
        <v>145</v>
      </c>
      <c r="D17" s="18">
        <v>184</v>
      </c>
      <c r="E17" s="18">
        <v>161</v>
      </c>
      <c r="F17" s="18">
        <v>849</v>
      </c>
      <c r="G17" s="18">
        <v>293</v>
      </c>
      <c r="H17" s="18">
        <v>108</v>
      </c>
      <c r="I17" s="18">
        <v>69</v>
      </c>
      <c r="J17" s="14">
        <f t="shared" si="1"/>
        <v>1809</v>
      </c>
    </row>
    <row r="18" spans="1:10" ht="12.75">
      <c r="A18" s="6"/>
      <c r="B18" s="22" t="s">
        <v>14</v>
      </c>
      <c r="C18" s="18"/>
      <c r="D18" s="18">
        <v>162</v>
      </c>
      <c r="E18" s="18">
        <v>190</v>
      </c>
      <c r="F18" s="18">
        <v>1106</v>
      </c>
      <c r="G18" s="18">
        <v>417</v>
      </c>
      <c r="H18" s="18">
        <v>156</v>
      </c>
      <c r="I18" s="18">
        <v>102</v>
      </c>
      <c r="J18" s="14">
        <f t="shared" si="1"/>
        <v>2133</v>
      </c>
    </row>
    <row r="19" spans="1:10" ht="12.75">
      <c r="A19" s="6"/>
      <c r="B19" s="22" t="s">
        <v>15</v>
      </c>
      <c r="C19" s="18"/>
      <c r="D19" s="18">
        <v>168</v>
      </c>
      <c r="E19" s="18">
        <v>167</v>
      </c>
      <c r="F19" s="18">
        <v>904</v>
      </c>
      <c r="G19" s="18">
        <v>312</v>
      </c>
      <c r="H19" s="18">
        <v>121</v>
      </c>
      <c r="I19" s="18">
        <v>94</v>
      </c>
      <c r="J19" s="14">
        <f t="shared" si="1"/>
        <v>1766</v>
      </c>
    </row>
    <row r="20" spans="1:10" ht="12.75">
      <c r="A20" s="6"/>
      <c r="B20" s="22" t="s">
        <v>16</v>
      </c>
      <c r="C20" s="18"/>
      <c r="D20" s="18">
        <v>247</v>
      </c>
      <c r="E20" s="18">
        <v>187</v>
      </c>
      <c r="F20" s="18">
        <v>783</v>
      </c>
      <c r="G20" s="18">
        <v>286</v>
      </c>
      <c r="H20" s="18">
        <v>107</v>
      </c>
      <c r="I20" s="18">
        <v>88</v>
      </c>
      <c r="J20" s="14">
        <f t="shared" si="1"/>
        <v>1698</v>
      </c>
    </row>
    <row r="21" spans="1:10" ht="12.75">
      <c r="A21" s="6"/>
      <c r="B21" s="22" t="s">
        <v>17</v>
      </c>
      <c r="C21" s="15">
        <v>136</v>
      </c>
      <c r="D21" s="15">
        <v>169</v>
      </c>
      <c r="E21" s="15">
        <v>192</v>
      </c>
      <c r="F21" s="15">
        <v>699</v>
      </c>
      <c r="G21" s="15">
        <v>274</v>
      </c>
      <c r="H21" s="15">
        <v>116</v>
      </c>
      <c r="I21" s="15">
        <v>132</v>
      </c>
      <c r="J21" s="14">
        <f t="shared" si="1"/>
        <v>1718</v>
      </c>
    </row>
    <row r="22" spans="1:10" ht="12.75">
      <c r="A22" s="6"/>
      <c r="B22" s="22" t="s">
        <v>21</v>
      </c>
      <c r="C22" s="15">
        <v>155</v>
      </c>
      <c r="D22" s="15">
        <v>147</v>
      </c>
      <c r="E22" s="15">
        <v>164</v>
      </c>
      <c r="F22" s="15">
        <v>746</v>
      </c>
      <c r="G22" s="15">
        <v>258</v>
      </c>
      <c r="H22" s="15">
        <v>128</v>
      </c>
      <c r="I22" s="15">
        <v>121</v>
      </c>
      <c r="J22" s="14">
        <f t="shared" si="1"/>
        <v>1719</v>
      </c>
    </row>
    <row r="23" spans="1:10" ht="12.75">
      <c r="A23" s="6"/>
      <c r="B23" s="23" t="s">
        <v>22</v>
      </c>
      <c r="C23" s="16">
        <v>92</v>
      </c>
      <c r="D23" s="15">
        <v>198</v>
      </c>
      <c r="E23" s="15">
        <v>162</v>
      </c>
      <c r="F23" s="15">
        <v>750</v>
      </c>
      <c r="G23" s="15">
        <v>246</v>
      </c>
      <c r="H23" s="15">
        <v>154</v>
      </c>
      <c r="I23" s="15">
        <v>142</v>
      </c>
      <c r="J23" s="14">
        <f t="shared" si="1"/>
        <v>1744</v>
      </c>
    </row>
    <row r="24" spans="1:10" ht="12.75">
      <c r="A24" s="6"/>
      <c r="B24" s="23" t="s">
        <v>23</v>
      </c>
      <c r="C24" s="16">
        <v>207</v>
      </c>
      <c r="D24" s="15">
        <v>208</v>
      </c>
      <c r="E24" s="15">
        <v>195</v>
      </c>
      <c r="F24" s="15">
        <v>693</v>
      </c>
      <c r="G24" s="15">
        <v>220</v>
      </c>
      <c r="H24" s="15">
        <v>150</v>
      </c>
      <c r="I24" s="15">
        <v>158</v>
      </c>
      <c r="J24" s="14">
        <f>SUM(C24:I24)</f>
        <v>1831</v>
      </c>
    </row>
    <row r="25" spans="1:10" ht="12.75">
      <c r="A25" s="6"/>
      <c r="B25" s="23" t="s">
        <v>26</v>
      </c>
      <c r="C25" s="16">
        <v>193</v>
      </c>
      <c r="D25" s="15">
        <v>229</v>
      </c>
      <c r="E25" s="15">
        <v>250</v>
      </c>
      <c r="F25" s="15">
        <v>743</v>
      </c>
      <c r="G25" s="15">
        <v>196</v>
      </c>
      <c r="H25" s="15">
        <v>118</v>
      </c>
      <c r="I25" s="15">
        <v>162</v>
      </c>
      <c r="J25" s="14">
        <f>SUM(C25:I25)</f>
        <v>1891</v>
      </c>
    </row>
    <row r="26" spans="1:10" ht="4.5" customHeight="1">
      <c r="A26" s="6"/>
      <c r="B26" s="22"/>
      <c r="C26" s="18"/>
      <c r="D26" s="18"/>
      <c r="E26" s="13"/>
      <c r="F26" s="13"/>
      <c r="G26" s="13"/>
      <c r="H26" s="13"/>
      <c r="I26" s="13"/>
      <c r="J26" s="14"/>
    </row>
    <row r="27" spans="1:10" ht="12.75">
      <c r="A27" s="6" t="s">
        <v>7</v>
      </c>
      <c r="B27" s="22" t="s">
        <v>18</v>
      </c>
      <c r="C27" s="18">
        <v>78</v>
      </c>
      <c r="D27" s="18">
        <v>66</v>
      </c>
      <c r="E27" s="18">
        <v>80</v>
      </c>
      <c r="F27" s="18">
        <v>404</v>
      </c>
      <c r="G27" s="18">
        <v>167</v>
      </c>
      <c r="H27" s="18">
        <v>62</v>
      </c>
      <c r="I27" s="18">
        <v>101</v>
      </c>
      <c r="J27" s="14">
        <f aca="true" t="shared" si="2" ref="J27:J34">SUM(C27:I27)</f>
        <v>958</v>
      </c>
    </row>
    <row r="28" spans="1:10" ht="12.75">
      <c r="A28" s="6"/>
      <c r="B28" s="22" t="s">
        <v>13</v>
      </c>
      <c r="C28" s="18">
        <v>76</v>
      </c>
      <c r="D28" s="18">
        <v>89</v>
      </c>
      <c r="E28" s="18">
        <v>71</v>
      </c>
      <c r="F28" s="18">
        <v>390</v>
      </c>
      <c r="G28" s="18">
        <v>170</v>
      </c>
      <c r="H28" s="18">
        <v>78</v>
      </c>
      <c r="I28" s="18">
        <v>99</v>
      </c>
      <c r="J28" s="14">
        <f t="shared" si="2"/>
        <v>973</v>
      </c>
    </row>
    <row r="29" spans="1:10" ht="12.75">
      <c r="A29" s="6"/>
      <c r="B29" s="22" t="s">
        <v>14</v>
      </c>
      <c r="C29" s="18"/>
      <c r="D29" s="18">
        <v>61</v>
      </c>
      <c r="E29" s="18">
        <v>95</v>
      </c>
      <c r="F29" s="18">
        <v>422</v>
      </c>
      <c r="G29" s="18">
        <v>177</v>
      </c>
      <c r="H29" s="18">
        <v>77</v>
      </c>
      <c r="I29" s="18">
        <v>128</v>
      </c>
      <c r="J29" s="14">
        <f t="shared" si="2"/>
        <v>960</v>
      </c>
    </row>
    <row r="30" spans="1:10" ht="12.75">
      <c r="A30" s="6"/>
      <c r="B30" s="22" t="s">
        <v>15</v>
      </c>
      <c r="C30" s="18"/>
      <c r="D30" s="18">
        <v>65</v>
      </c>
      <c r="E30" s="18">
        <v>81</v>
      </c>
      <c r="F30" s="18">
        <v>382</v>
      </c>
      <c r="G30" s="18">
        <v>166</v>
      </c>
      <c r="H30" s="18">
        <v>93</v>
      </c>
      <c r="I30" s="18">
        <v>138</v>
      </c>
      <c r="J30" s="14">
        <f t="shared" si="2"/>
        <v>925</v>
      </c>
    </row>
    <row r="31" spans="1:10" ht="12.75">
      <c r="A31" s="6"/>
      <c r="B31" s="22" t="s">
        <v>16</v>
      </c>
      <c r="C31" s="18"/>
      <c r="D31" s="18">
        <v>132</v>
      </c>
      <c r="E31" s="18">
        <v>77</v>
      </c>
      <c r="F31" s="18">
        <v>308</v>
      </c>
      <c r="G31" s="18">
        <v>153</v>
      </c>
      <c r="H31" s="18">
        <v>88</v>
      </c>
      <c r="I31" s="18">
        <v>130</v>
      </c>
      <c r="J31" s="14">
        <f t="shared" si="2"/>
        <v>888</v>
      </c>
    </row>
    <row r="32" spans="1:10" ht="12.75">
      <c r="A32" s="6"/>
      <c r="B32" s="22" t="s">
        <v>17</v>
      </c>
      <c r="C32" s="15">
        <v>71</v>
      </c>
      <c r="D32" s="15">
        <v>71</v>
      </c>
      <c r="E32" s="15">
        <v>102</v>
      </c>
      <c r="F32" s="15">
        <v>288</v>
      </c>
      <c r="G32" s="15">
        <v>160</v>
      </c>
      <c r="H32" s="15">
        <v>97</v>
      </c>
      <c r="I32" s="15">
        <v>126</v>
      </c>
      <c r="J32" s="14">
        <f t="shared" si="2"/>
        <v>915</v>
      </c>
    </row>
    <row r="33" spans="1:10" ht="12.75">
      <c r="A33" s="6"/>
      <c r="B33" s="22" t="s">
        <v>21</v>
      </c>
      <c r="C33" s="15">
        <v>73</v>
      </c>
      <c r="D33" s="15">
        <v>99</v>
      </c>
      <c r="E33" s="15">
        <v>72</v>
      </c>
      <c r="F33" s="15">
        <v>375</v>
      </c>
      <c r="G33" s="15">
        <v>163</v>
      </c>
      <c r="H33" s="15">
        <v>108</v>
      </c>
      <c r="I33" s="15">
        <v>169</v>
      </c>
      <c r="J33" s="14">
        <f t="shared" si="2"/>
        <v>1059</v>
      </c>
    </row>
    <row r="34" spans="1:10" ht="12.75">
      <c r="A34" s="6"/>
      <c r="B34" s="23" t="s">
        <v>22</v>
      </c>
      <c r="C34" s="16">
        <v>132</v>
      </c>
      <c r="D34" s="15">
        <v>165</v>
      </c>
      <c r="E34" s="15">
        <v>108</v>
      </c>
      <c r="F34" s="15">
        <v>358</v>
      </c>
      <c r="G34" s="15">
        <v>151</v>
      </c>
      <c r="H34" s="15">
        <v>112</v>
      </c>
      <c r="I34" s="15">
        <v>199</v>
      </c>
      <c r="J34" s="14">
        <f t="shared" si="2"/>
        <v>1225</v>
      </c>
    </row>
    <row r="35" spans="1:10" ht="12.75">
      <c r="A35" s="11"/>
      <c r="B35" s="23" t="s">
        <v>23</v>
      </c>
      <c r="C35" s="16">
        <v>102</v>
      </c>
      <c r="D35" s="15">
        <v>135</v>
      </c>
      <c r="E35" s="15">
        <v>116</v>
      </c>
      <c r="F35" s="15">
        <v>437</v>
      </c>
      <c r="G35" s="15">
        <v>181</v>
      </c>
      <c r="H35" s="15">
        <v>103</v>
      </c>
      <c r="I35" s="15">
        <v>234</v>
      </c>
      <c r="J35" s="14">
        <f>SUM(C35:I35)</f>
        <v>1308</v>
      </c>
    </row>
    <row r="36" spans="1:10" ht="12.75">
      <c r="A36" s="11"/>
      <c r="B36" s="23" t="s">
        <v>26</v>
      </c>
      <c r="C36" s="16">
        <v>88</v>
      </c>
      <c r="D36" s="15">
        <v>135</v>
      </c>
      <c r="E36" s="15">
        <v>159</v>
      </c>
      <c r="F36" s="15">
        <v>482</v>
      </c>
      <c r="G36" s="15">
        <v>143</v>
      </c>
      <c r="H36" s="15">
        <v>94</v>
      </c>
      <c r="I36" s="15">
        <v>216</v>
      </c>
      <c r="J36" s="14">
        <f>SUM(C36:I36)</f>
        <v>1317</v>
      </c>
    </row>
    <row r="37" spans="1:10" ht="4.5" customHeight="1">
      <c r="A37" s="6"/>
      <c r="B37" s="22"/>
      <c r="C37" s="18"/>
      <c r="D37" s="18"/>
      <c r="E37" s="13"/>
      <c r="F37" s="13"/>
      <c r="G37" s="13"/>
      <c r="H37" s="13"/>
      <c r="I37" s="13"/>
      <c r="J37" s="14"/>
    </row>
    <row r="38" spans="1:10" ht="12.75">
      <c r="A38" s="6" t="s">
        <v>8</v>
      </c>
      <c r="B38" s="22" t="s">
        <v>18</v>
      </c>
      <c r="C38" s="18">
        <v>24</v>
      </c>
      <c r="D38" s="18">
        <v>27</v>
      </c>
      <c r="E38" s="18">
        <v>17</v>
      </c>
      <c r="F38" s="18">
        <v>84</v>
      </c>
      <c r="G38" s="18">
        <v>34</v>
      </c>
      <c r="H38" s="18">
        <v>15</v>
      </c>
      <c r="I38" s="18">
        <v>7</v>
      </c>
      <c r="J38" s="14">
        <f aca="true" t="shared" si="3" ref="J38:J45">SUM(C38:I38)</f>
        <v>208</v>
      </c>
    </row>
    <row r="39" spans="1:10" ht="12.75">
      <c r="A39" s="6"/>
      <c r="B39" s="22" t="s">
        <v>13</v>
      </c>
      <c r="C39" s="18">
        <v>27</v>
      </c>
      <c r="D39" s="18">
        <v>24</v>
      </c>
      <c r="E39" s="18">
        <v>33</v>
      </c>
      <c r="F39" s="18">
        <v>87</v>
      </c>
      <c r="G39" s="18">
        <v>30</v>
      </c>
      <c r="H39" s="18">
        <v>18</v>
      </c>
      <c r="I39" s="18">
        <v>11</v>
      </c>
      <c r="J39" s="14">
        <f t="shared" si="3"/>
        <v>230</v>
      </c>
    </row>
    <row r="40" spans="1:10" ht="12.75">
      <c r="A40" s="6"/>
      <c r="B40" s="22" t="s">
        <v>14</v>
      </c>
      <c r="C40" s="18"/>
      <c r="D40" s="18">
        <v>20</v>
      </c>
      <c r="E40" s="18">
        <v>31</v>
      </c>
      <c r="F40" s="18">
        <v>108</v>
      </c>
      <c r="G40" s="18">
        <v>29</v>
      </c>
      <c r="H40" s="18">
        <v>20</v>
      </c>
      <c r="I40" s="18">
        <v>18</v>
      </c>
      <c r="J40" s="14">
        <f t="shared" si="3"/>
        <v>226</v>
      </c>
    </row>
    <row r="41" spans="1:10" ht="12.75">
      <c r="A41" s="6"/>
      <c r="B41" s="22" t="s">
        <v>15</v>
      </c>
      <c r="C41" s="18"/>
      <c r="D41" s="18">
        <v>26</v>
      </c>
      <c r="E41" s="18">
        <v>23</v>
      </c>
      <c r="F41" s="18">
        <v>119</v>
      </c>
      <c r="G41" s="18">
        <v>26</v>
      </c>
      <c r="H41" s="18">
        <v>10</v>
      </c>
      <c r="I41" s="18">
        <v>14</v>
      </c>
      <c r="J41" s="14">
        <f t="shared" si="3"/>
        <v>218</v>
      </c>
    </row>
    <row r="42" spans="1:10" ht="12.75">
      <c r="A42" s="6"/>
      <c r="B42" s="22" t="s">
        <v>16</v>
      </c>
      <c r="C42" s="18"/>
      <c r="D42" s="18">
        <v>31</v>
      </c>
      <c r="E42" s="18">
        <v>30</v>
      </c>
      <c r="F42" s="18">
        <v>98</v>
      </c>
      <c r="G42" s="18">
        <v>26</v>
      </c>
      <c r="H42" s="18">
        <v>8</v>
      </c>
      <c r="I42" s="18">
        <v>15</v>
      </c>
      <c r="J42" s="14">
        <f t="shared" si="3"/>
        <v>208</v>
      </c>
    </row>
    <row r="43" spans="1:10" ht="12.75">
      <c r="A43" s="6"/>
      <c r="B43" s="22" t="s">
        <v>17</v>
      </c>
      <c r="C43" s="15">
        <v>19</v>
      </c>
      <c r="D43" s="15">
        <v>14</v>
      </c>
      <c r="E43" s="15">
        <v>32</v>
      </c>
      <c r="F43" s="15">
        <v>97</v>
      </c>
      <c r="G43" s="15">
        <v>22</v>
      </c>
      <c r="H43" s="15">
        <v>14</v>
      </c>
      <c r="I43" s="15">
        <v>18</v>
      </c>
      <c r="J43" s="14">
        <f t="shared" si="3"/>
        <v>216</v>
      </c>
    </row>
    <row r="44" spans="1:10" ht="12.75">
      <c r="A44" s="6"/>
      <c r="B44" s="22" t="s">
        <v>21</v>
      </c>
      <c r="C44" s="15">
        <v>17</v>
      </c>
      <c r="D44" s="15">
        <v>33</v>
      </c>
      <c r="E44" s="15">
        <v>22</v>
      </c>
      <c r="F44" s="15">
        <v>114</v>
      </c>
      <c r="G44" s="15">
        <v>25</v>
      </c>
      <c r="H44" s="15">
        <v>14</v>
      </c>
      <c r="I44" s="15">
        <v>19</v>
      </c>
      <c r="J44" s="14">
        <f t="shared" si="3"/>
        <v>244</v>
      </c>
    </row>
    <row r="45" spans="1:10" ht="12.75">
      <c r="A45" s="6"/>
      <c r="B45" s="23" t="s">
        <v>22</v>
      </c>
      <c r="C45" s="17">
        <v>22</v>
      </c>
      <c r="D45" s="17">
        <v>41</v>
      </c>
      <c r="E45" s="17">
        <v>41</v>
      </c>
      <c r="F45" s="17">
        <v>120</v>
      </c>
      <c r="G45" s="17">
        <v>30</v>
      </c>
      <c r="H45" s="17">
        <v>18</v>
      </c>
      <c r="I45" s="17">
        <v>18</v>
      </c>
      <c r="J45" s="14">
        <f t="shared" si="3"/>
        <v>290</v>
      </c>
    </row>
    <row r="46" spans="1:10" ht="12.75">
      <c r="A46" s="6"/>
      <c r="B46" s="23" t="s">
        <v>23</v>
      </c>
      <c r="C46" s="16">
        <v>26</v>
      </c>
      <c r="D46" s="15">
        <v>26</v>
      </c>
      <c r="E46" s="15">
        <v>45</v>
      </c>
      <c r="F46" s="15">
        <v>138</v>
      </c>
      <c r="G46" s="15">
        <v>41</v>
      </c>
      <c r="H46" s="15">
        <v>19</v>
      </c>
      <c r="I46" s="15">
        <v>15</v>
      </c>
      <c r="J46" s="14">
        <f>SUM(C46:I46)</f>
        <v>310</v>
      </c>
    </row>
    <row r="47" spans="1:10" ht="12.75">
      <c r="A47" s="11"/>
      <c r="B47" s="23" t="s">
        <v>26</v>
      </c>
      <c r="C47" s="16">
        <v>42</v>
      </c>
      <c r="D47" s="15">
        <v>40</v>
      </c>
      <c r="E47" s="15">
        <v>33</v>
      </c>
      <c r="F47" s="15">
        <v>139</v>
      </c>
      <c r="G47" s="15">
        <v>46</v>
      </c>
      <c r="H47" s="15">
        <v>25</v>
      </c>
      <c r="I47" s="15">
        <v>13</v>
      </c>
      <c r="J47" s="14">
        <f>SUM(C47:I47)</f>
        <v>338</v>
      </c>
    </row>
    <row r="48" spans="1:10" ht="4.5" customHeight="1">
      <c r="A48" s="32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6" t="s">
        <v>9</v>
      </c>
      <c r="B49" s="22" t="s">
        <v>18</v>
      </c>
      <c r="C49" s="19">
        <v>1</v>
      </c>
      <c r="D49" s="19">
        <v>5</v>
      </c>
      <c r="E49" s="19">
        <v>3</v>
      </c>
      <c r="F49" s="19">
        <v>8</v>
      </c>
      <c r="G49" s="19">
        <v>3</v>
      </c>
      <c r="H49" s="19">
        <v>0</v>
      </c>
      <c r="I49" s="19">
        <v>0</v>
      </c>
      <c r="J49" s="24">
        <f aca="true" t="shared" si="4" ref="J49:J56">SUM(C49:I49)</f>
        <v>20</v>
      </c>
    </row>
    <row r="50" spans="1:10" ht="12.75">
      <c r="A50" s="6"/>
      <c r="B50" s="22" t="s">
        <v>13</v>
      </c>
      <c r="C50" s="19">
        <v>0</v>
      </c>
      <c r="D50" s="19">
        <v>2</v>
      </c>
      <c r="E50" s="19">
        <v>4</v>
      </c>
      <c r="F50" s="19">
        <v>8</v>
      </c>
      <c r="G50" s="19">
        <v>1</v>
      </c>
      <c r="H50" s="19">
        <v>1</v>
      </c>
      <c r="I50" s="19">
        <v>0</v>
      </c>
      <c r="J50" s="24">
        <f t="shared" si="4"/>
        <v>16</v>
      </c>
    </row>
    <row r="51" spans="1:10" ht="12.75">
      <c r="A51" s="6"/>
      <c r="B51" s="22" t="s">
        <v>14</v>
      </c>
      <c r="C51" s="19"/>
      <c r="D51" s="19">
        <v>3</v>
      </c>
      <c r="E51" s="19">
        <v>3</v>
      </c>
      <c r="F51" s="19">
        <v>12</v>
      </c>
      <c r="G51" s="19">
        <v>0</v>
      </c>
      <c r="H51" s="19">
        <v>0</v>
      </c>
      <c r="I51" s="19">
        <v>0</v>
      </c>
      <c r="J51" s="14">
        <f t="shared" si="4"/>
        <v>18</v>
      </c>
    </row>
    <row r="52" spans="1:10" ht="12.75">
      <c r="A52" s="6"/>
      <c r="B52" s="22" t="s">
        <v>15</v>
      </c>
      <c r="C52" s="19">
        <v>0</v>
      </c>
      <c r="D52" s="19">
        <v>3</v>
      </c>
      <c r="E52" s="19">
        <v>3</v>
      </c>
      <c r="F52" s="19">
        <v>9</v>
      </c>
      <c r="G52" s="19">
        <v>0</v>
      </c>
      <c r="H52" s="19">
        <v>0</v>
      </c>
      <c r="I52" s="19">
        <v>0</v>
      </c>
      <c r="J52" s="14">
        <f t="shared" si="4"/>
        <v>15</v>
      </c>
    </row>
    <row r="53" spans="1:10" ht="12.75">
      <c r="A53" s="6"/>
      <c r="B53" s="22" t="s">
        <v>16</v>
      </c>
      <c r="C53" s="19"/>
      <c r="D53" s="19">
        <v>6</v>
      </c>
      <c r="E53" s="19">
        <v>3</v>
      </c>
      <c r="F53" s="19">
        <v>7</v>
      </c>
      <c r="G53" s="19">
        <v>0</v>
      </c>
      <c r="H53" s="19">
        <v>0</v>
      </c>
      <c r="I53" s="19">
        <v>0</v>
      </c>
      <c r="J53" s="14">
        <f t="shared" si="4"/>
        <v>16</v>
      </c>
    </row>
    <row r="54" spans="1:10" ht="12.75">
      <c r="A54" s="6"/>
      <c r="B54" s="22" t="s">
        <v>17</v>
      </c>
      <c r="C54" s="19">
        <v>4</v>
      </c>
      <c r="D54" s="19">
        <v>2</v>
      </c>
      <c r="E54" s="19">
        <v>1</v>
      </c>
      <c r="F54" s="19">
        <v>8</v>
      </c>
      <c r="G54" s="19">
        <v>2</v>
      </c>
      <c r="H54" s="19">
        <v>0</v>
      </c>
      <c r="I54" s="19">
        <v>0</v>
      </c>
      <c r="J54" s="14">
        <f t="shared" si="4"/>
        <v>17</v>
      </c>
    </row>
    <row r="55" spans="1:10" ht="12.75">
      <c r="A55" s="6"/>
      <c r="B55" s="22" t="s">
        <v>21</v>
      </c>
      <c r="C55" s="19">
        <v>0</v>
      </c>
      <c r="D55" s="19">
        <v>5</v>
      </c>
      <c r="E55" s="19">
        <v>3</v>
      </c>
      <c r="F55" s="19">
        <v>6</v>
      </c>
      <c r="G55" s="19">
        <v>1</v>
      </c>
      <c r="H55" s="19">
        <v>2</v>
      </c>
      <c r="I55" s="19">
        <v>1</v>
      </c>
      <c r="J55" s="14">
        <f t="shared" si="4"/>
        <v>18</v>
      </c>
    </row>
    <row r="56" spans="1:10" ht="12.75">
      <c r="A56" s="6"/>
      <c r="B56" s="22" t="s">
        <v>22</v>
      </c>
      <c r="C56" s="17">
        <v>2</v>
      </c>
      <c r="D56" s="17">
        <v>1</v>
      </c>
      <c r="E56" s="17">
        <v>4</v>
      </c>
      <c r="F56" s="17">
        <v>8</v>
      </c>
      <c r="G56" s="17">
        <v>2</v>
      </c>
      <c r="H56" s="17">
        <v>1</v>
      </c>
      <c r="I56" s="17">
        <v>0</v>
      </c>
      <c r="J56" s="14">
        <f t="shared" si="4"/>
        <v>18</v>
      </c>
    </row>
    <row r="57" spans="1:10" ht="12.75">
      <c r="A57" s="6"/>
      <c r="B57" s="23" t="s">
        <v>23</v>
      </c>
      <c r="C57" s="17">
        <v>2</v>
      </c>
      <c r="D57" s="17">
        <v>0</v>
      </c>
      <c r="E57" s="17">
        <v>5</v>
      </c>
      <c r="F57" s="17">
        <v>8</v>
      </c>
      <c r="G57" s="17">
        <v>3</v>
      </c>
      <c r="H57" s="17">
        <v>1</v>
      </c>
      <c r="I57" s="17">
        <v>0</v>
      </c>
      <c r="J57" s="14">
        <f>SUM(C57:I57)</f>
        <v>19</v>
      </c>
    </row>
    <row r="58" spans="1:10" ht="12.75">
      <c r="A58" s="36"/>
      <c r="B58" s="23" t="s">
        <v>26</v>
      </c>
      <c r="C58" s="16">
        <v>4</v>
      </c>
      <c r="D58" s="16">
        <v>0</v>
      </c>
      <c r="E58" s="16">
        <v>8</v>
      </c>
      <c r="F58" s="16">
        <v>20</v>
      </c>
      <c r="G58" s="16">
        <v>8</v>
      </c>
      <c r="H58" s="16">
        <v>0</v>
      </c>
      <c r="I58" s="16">
        <v>0</v>
      </c>
      <c r="J58" s="14">
        <f>SUM(C58:I58)</f>
        <v>40</v>
      </c>
    </row>
    <row r="59" spans="1:10" ht="4.5" customHeight="1">
      <c r="A59" s="36"/>
      <c r="B59" s="23"/>
      <c r="C59" s="16"/>
      <c r="D59" s="16"/>
      <c r="E59" s="16"/>
      <c r="F59" s="16"/>
      <c r="G59" s="16"/>
      <c r="H59" s="16"/>
      <c r="I59" s="16"/>
      <c r="J59" s="14"/>
    </row>
    <row r="60" spans="1:10" ht="12.75">
      <c r="A60" s="6" t="s">
        <v>10</v>
      </c>
      <c r="B60" s="22" t="s">
        <v>18</v>
      </c>
      <c r="C60" s="19"/>
      <c r="D60" s="19"/>
      <c r="E60" s="33"/>
      <c r="F60" s="19"/>
      <c r="G60" s="19"/>
      <c r="H60" s="19"/>
      <c r="I60" s="19"/>
      <c r="J60" s="14">
        <f aca="true" t="shared" si="5" ref="J60:J67">SUM(C60:I60)</f>
        <v>0</v>
      </c>
    </row>
    <row r="61" spans="1:10" ht="12.75">
      <c r="A61" s="6"/>
      <c r="B61" s="22" t="s">
        <v>13</v>
      </c>
      <c r="C61" s="19">
        <v>0</v>
      </c>
      <c r="D61" s="19">
        <v>0</v>
      </c>
      <c r="E61" s="19">
        <v>0</v>
      </c>
      <c r="F61" s="19">
        <v>40</v>
      </c>
      <c r="G61" s="19">
        <v>67</v>
      </c>
      <c r="H61" s="19">
        <v>24</v>
      </c>
      <c r="I61" s="19">
        <v>28</v>
      </c>
      <c r="J61" s="14">
        <f t="shared" si="5"/>
        <v>159</v>
      </c>
    </row>
    <row r="62" spans="1:10" ht="12.75">
      <c r="A62" s="6"/>
      <c r="B62" s="22" t="s">
        <v>14</v>
      </c>
      <c r="C62" s="19"/>
      <c r="D62" s="19">
        <v>3</v>
      </c>
      <c r="E62" s="19">
        <v>3</v>
      </c>
      <c r="F62" s="19">
        <v>48</v>
      </c>
      <c r="G62" s="19">
        <v>86</v>
      </c>
      <c r="H62" s="19">
        <v>47</v>
      </c>
      <c r="I62" s="19">
        <v>62</v>
      </c>
      <c r="J62" s="24">
        <f t="shared" si="5"/>
        <v>249</v>
      </c>
    </row>
    <row r="63" spans="1:10" ht="12.75">
      <c r="A63" s="6"/>
      <c r="B63" s="22" t="s">
        <v>15</v>
      </c>
      <c r="C63" s="19">
        <v>0</v>
      </c>
      <c r="D63" s="19">
        <v>1</v>
      </c>
      <c r="E63" s="19">
        <v>1</v>
      </c>
      <c r="F63" s="19">
        <v>62</v>
      </c>
      <c r="G63" s="19">
        <v>103</v>
      </c>
      <c r="H63" s="19">
        <v>42</v>
      </c>
      <c r="I63" s="19">
        <v>48</v>
      </c>
      <c r="J63" s="24">
        <f t="shared" si="5"/>
        <v>257</v>
      </c>
    </row>
    <row r="64" spans="1:10" ht="12.75">
      <c r="A64" s="6"/>
      <c r="B64" s="22" t="s">
        <v>16</v>
      </c>
      <c r="C64" s="19"/>
      <c r="D64" s="19">
        <v>5</v>
      </c>
      <c r="E64" s="19">
        <v>1</v>
      </c>
      <c r="F64" s="19">
        <v>77</v>
      </c>
      <c r="G64" s="19">
        <v>110</v>
      </c>
      <c r="H64" s="19">
        <v>53</v>
      </c>
      <c r="I64" s="19">
        <v>80</v>
      </c>
      <c r="J64" s="14">
        <f t="shared" si="5"/>
        <v>326</v>
      </c>
    </row>
    <row r="65" spans="1:10" ht="12.75">
      <c r="A65" s="6"/>
      <c r="B65" s="22" t="s">
        <v>17</v>
      </c>
      <c r="C65" s="19">
        <v>3</v>
      </c>
      <c r="D65" s="19">
        <v>3</v>
      </c>
      <c r="E65" s="19">
        <v>6</v>
      </c>
      <c r="F65" s="19">
        <v>44</v>
      </c>
      <c r="G65" s="19">
        <v>71</v>
      </c>
      <c r="H65" s="19">
        <v>32</v>
      </c>
      <c r="I65" s="19">
        <v>57</v>
      </c>
      <c r="J65" s="24">
        <f t="shared" si="5"/>
        <v>216</v>
      </c>
    </row>
    <row r="66" spans="1:10" ht="12.75">
      <c r="A66" s="6"/>
      <c r="B66" s="22" t="s">
        <v>21</v>
      </c>
      <c r="C66" s="19">
        <v>2</v>
      </c>
      <c r="D66" s="19">
        <v>1</v>
      </c>
      <c r="E66" s="19">
        <v>0</v>
      </c>
      <c r="F66" s="19">
        <v>90</v>
      </c>
      <c r="G66" s="19">
        <v>100</v>
      </c>
      <c r="H66" s="19">
        <v>64</v>
      </c>
      <c r="I66" s="19">
        <v>68</v>
      </c>
      <c r="J66" s="14">
        <f t="shared" si="5"/>
        <v>325</v>
      </c>
    </row>
    <row r="67" spans="1:10" ht="12.75">
      <c r="A67" s="6"/>
      <c r="B67" s="22" t="s">
        <v>22</v>
      </c>
      <c r="C67" s="19">
        <v>0</v>
      </c>
      <c r="D67" s="19">
        <v>0</v>
      </c>
      <c r="E67" s="19">
        <v>0</v>
      </c>
      <c r="F67" s="19">
        <v>31</v>
      </c>
      <c r="G67" s="19">
        <v>48</v>
      </c>
      <c r="H67" s="19">
        <v>40</v>
      </c>
      <c r="I67" s="19">
        <v>37</v>
      </c>
      <c r="J67" s="14">
        <f t="shared" si="5"/>
        <v>156</v>
      </c>
    </row>
    <row r="68" spans="1:10" ht="12.75">
      <c r="A68" s="6"/>
      <c r="B68" s="23" t="s">
        <v>23</v>
      </c>
      <c r="C68" s="19">
        <v>0</v>
      </c>
      <c r="D68" s="19">
        <v>0</v>
      </c>
      <c r="E68" s="19">
        <v>0</v>
      </c>
      <c r="F68" s="19">
        <v>29</v>
      </c>
      <c r="G68" s="19">
        <v>82</v>
      </c>
      <c r="H68" s="19">
        <v>33</v>
      </c>
      <c r="I68" s="19">
        <v>41</v>
      </c>
      <c r="J68" s="14">
        <f>SUM(C68:I68)</f>
        <v>185</v>
      </c>
    </row>
    <row r="69" spans="1:10" ht="12.75">
      <c r="A69" s="11"/>
      <c r="B69" s="23" t="s">
        <v>26</v>
      </c>
      <c r="C69" s="16">
        <v>0</v>
      </c>
      <c r="D69" s="16">
        <v>0</v>
      </c>
      <c r="E69" s="16">
        <v>0</v>
      </c>
      <c r="F69" s="16">
        <v>33</v>
      </c>
      <c r="G69" s="16">
        <v>59</v>
      </c>
      <c r="H69" s="16">
        <v>47</v>
      </c>
      <c r="I69" s="16">
        <v>51</v>
      </c>
      <c r="J69" s="14">
        <f>SUM(C69:I69)</f>
        <v>190</v>
      </c>
    </row>
    <row r="70" ht="4.5" customHeight="1"/>
    <row r="71" spans="1:10" ht="12.75">
      <c r="A71" s="5" t="s">
        <v>0</v>
      </c>
      <c r="B71" s="22" t="s">
        <v>12</v>
      </c>
      <c r="C71" s="9">
        <f aca="true" t="shared" si="6" ref="C71:I80">C5+C16+C27+C38+C49+C60</f>
        <v>427</v>
      </c>
      <c r="D71" s="9">
        <f t="shared" si="6"/>
        <v>435</v>
      </c>
      <c r="E71" s="9">
        <f t="shared" si="6"/>
        <v>483</v>
      </c>
      <c r="F71" s="34">
        <f t="shared" si="6"/>
        <v>2308</v>
      </c>
      <c r="G71" s="12">
        <f t="shared" si="6"/>
        <v>961</v>
      </c>
      <c r="H71" s="12">
        <f t="shared" si="6"/>
        <v>387</v>
      </c>
      <c r="I71" s="12">
        <f t="shared" si="6"/>
        <v>423</v>
      </c>
      <c r="J71" s="14">
        <f aca="true" t="shared" si="7" ref="J71:J80">SUM(C71:I71)</f>
        <v>5424</v>
      </c>
    </row>
    <row r="72" spans="1:10" ht="12.75">
      <c r="A72" s="6"/>
      <c r="B72" s="22" t="s">
        <v>18</v>
      </c>
      <c r="C72" s="9">
        <f t="shared" si="6"/>
        <v>379</v>
      </c>
      <c r="D72" s="9">
        <f t="shared" si="6"/>
        <v>459</v>
      </c>
      <c r="E72" s="12">
        <f t="shared" si="6"/>
        <v>498</v>
      </c>
      <c r="F72" s="14">
        <f t="shared" si="6"/>
        <v>2268</v>
      </c>
      <c r="G72" s="12">
        <f t="shared" si="6"/>
        <v>1074</v>
      </c>
      <c r="H72" s="12">
        <f t="shared" si="6"/>
        <v>434</v>
      </c>
      <c r="I72" s="12">
        <f t="shared" si="6"/>
        <v>484</v>
      </c>
      <c r="J72" s="14">
        <f t="shared" si="7"/>
        <v>5596</v>
      </c>
    </row>
    <row r="73" spans="1:10" ht="12.75">
      <c r="A73" s="6"/>
      <c r="B73" s="22" t="s">
        <v>13</v>
      </c>
      <c r="C73" s="9">
        <f t="shared" si="6"/>
        <v>0</v>
      </c>
      <c r="D73" s="9">
        <f t="shared" si="6"/>
        <v>379</v>
      </c>
      <c r="E73" s="12">
        <f t="shared" si="6"/>
        <v>503</v>
      </c>
      <c r="F73" s="14">
        <f t="shared" si="6"/>
        <v>2518</v>
      </c>
      <c r="G73" s="12">
        <f t="shared" si="6"/>
        <v>1186</v>
      </c>
      <c r="H73" s="12">
        <f t="shared" si="6"/>
        <v>514</v>
      </c>
      <c r="I73" s="12">
        <f t="shared" si="6"/>
        <v>649</v>
      </c>
      <c r="J73" s="14">
        <f t="shared" si="7"/>
        <v>5749</v>
      </c>
    </row>
    <row r="74" spans="1:10" ht="12.75">
      <c r="A74" s="6"/>
      <c r="B74" s="22" t="s">
        <v>14</v>
      </c>
      <c r="C74" s="35">
        <f t="shared" si="6"/>
        <v>0</v>
      </c>
      <c r="D74" s="9">
        <f t="shared" si="6"/>
        <v>415</v>
      </c>
      <c r="E74" s="12">
        <f t="shared" si="6"/>
        <v>471</v>
      </c>
      <c r="F74" s="14">
        <f t="shared" si="6"/>
        <v>2410</v>
      </c>
      <c r="G74" s="12">
        <f t="shared" si="6"/>
        <v>1107</v>
      </c>
      <c r="H74" s="12">
        <f t="shared" si="6"/>
        <v>515</v>
      </c>
      <c r="I74" s="12">
        <f t="shared" si="6"/>
        <v>663</v>
      </c>
      <c r="J74" s="14">
        <f t="shared" si="7"/>
        <v>5581</v>
      </c>
    </row>
    <row r="75" spans="1:10" ht="12.75">
      <c r="A75" s="6"/>
      <c r="B75" s="22" t="s">
        <v>15</v>
      </c>
      <c r="C75" s="35">
        <f t="shared" si="6"/>
        <v>0</v>
      </c>
      <c r="D75" s="9">
        <f t="shared" si="6"/>
        <v>722</v>
      </c>
      <c r="E75" s="12">
        <f t="shared" si="6"/>
        <v>490</v>
      </c>
      <c r="F75" s="14">
        <f t="shared" si="6"/>
        <v>2088</v>
      </c>
      <c r="G75" s="12">
        <f t="shared" si="6"/>
        <v>1015</v>
      </c>
      <c r="H75" s="12">
        <f t="shared" si="6"/>
        <v>483</v>
      </c>
      <c r="I75" s="12">
        <f t="shared" si="6"/>
        <v>632</v>
      </c>
      <c r="J75" s="14">
        <f t="shared" si="7"/>
        <v>5430</v>
      </c>
    </row>
    <row r="76" spans="1:10" ht="12.75">
      <c r="A76" s="6"/>
      <c r="B76" s="22" t="s">
        <v>16</v>
      </c>
      <c r="C76" s="35">
        <f t="shared" si="6"/>
        <v>384</v>
      </c>
      <c r="D76" s="9">
        <f t="shared" si="6"/>
        <v>437</v>
      </c>
      <c r="E76" s="12">
        <f t="shared" si="6"/>
        <v>529</v>
      </c>
      <c r="F76" s="14">
        <f t="shared" si="6"/>
        <v>1945</v>
      </c>
      <c r="G76" s="12">
        <f t="shared" si="6"/>
        <v>912</v>
      </c>
      <c r="H76" s="12">
        <f t="shared" si="6"/>
        <v>524</v>
      </c>
      <c r="I76" s="12">
        <f t="shared" si="6"/>
        <v>712</v>
      </c>
      <c r="J76" s="14">
        <f t="shared" si="7"/>
        <v>5443</v>
      </c>
    </row>
    <row r="77" spans="1:10" ht="12.75">
      <c r="A77" s="11"/>
      <c r="B77" s="22" t="s">
        <v>17</v>
      </c>
      <c r="C77" s="35">
        <f t="shared" si="6"/>
        <v>424</v>
      </c>
      <c r="D77" s="9">
        <f t="shared" si="6"/>
        <v>477</v>
      </c>
      <c r="E77" s="12">
        <f t="shared" si="6"/>
        <v>460</v>
      </c>
      <c r="F77" s="14">
        <f t="shared" si="6"/>
        <v>2157</v>
      </c>
      <c r="G77" s="12">
        <f t="shared" si="6"/>
        <v>911</v>
      </c>
      <c r="H77" s="12">
        <f t="shared" si="6"/>
        <v>600</v>
      </c>
      <c r="I77" s="12">
        <f t="shared" si="6"/>
        <v>710</v>
      </c>
      <c r="J77" s="14">
        <f t="shared" si="7"/>
        <v>5739</v>
      </c>
    </row>
    <row r="78" spans="1:10" ht="12.75">
      <c r="A78" s="11"/>
      <c r="B78" s="22" t="s">
        <v>21</v>
      </c>
      <c r="C78" s="27">
        <f t="shared" si="6"/>
        <v>423</v>
      </c>
      <c r="D78" s="25">
        <f t="shared" si="6"/>
        <v>606</v>
      </c>
      <c r="E78" s="25">
        <f t="shared" si="6"/>
        <v>562</v>
      </c>
      <c r="F78" s="25">
        <f t="shared" si="6"/>
        <v>2068</v>
      </c>
      <c r="G78" s="25">
        <f t="shared" si="6"/>
        <v>824</v>
      </c>
      <c r="H78" s="25">
        <f t="shared" si="6"/>
        <v>599</v>
      </c>
      <c r="I78" s="25">
        <f t="shared" si="6"/>
        <v>758</v>
      </c>
      <c r="J78" s="14">
        <f t="shared" si="7"/>
        <v>5840</v>
      </c>
    </row>
    <row r="79" spans="1:10" ht="12.75">
      <c r="A79" s="11"/>
      <c r="B79" s="23" t="s">
        <v>23</v>
      </c>
      <c r="C79" s="26">
        <f t="shared" si="6"/>
        <v>498</v>
      </c>
      <c r="D79" s="25">
        <f t="shared" si="6"/>
        <v>564</v>
      </c>
      <c r="E79" s="25">
        <f t="shared" si="6"/>
        <v>576</v>
      </c>
      <c r="F79" s="25">
        <f t="shared" si="6"/>
        <v>2132</v>
      </c>
      <c r="G79" s="25">
        <f t="shared" si="6"/>
        <v>869</v>
      </c>
      <c r="H79" s="25">
        <f t="shared" si="6"/>
        <v>545</v>
      </c>
      <c r="I79" s="25">
        <f t="shared" si="6"/>
        <v>824</v>
      </c>
      <c r="J79" s="14">
        <f t="shared" si="7"/>
        <v>6008</v>
      </c>
    </row>
    <row r="80" spans="1:10" ht="13.5" thickBot="1">
      <c r="A80" s="20"/>
      <c r="B80" s="21" t="s">
        <v>26</v>
      </c>
      <c r="C80" s="29">
        <f t="shared" si="6"/>
        <v>492</v>
      </c>
      <c r="D80" s="28">
        <f t="shared" si="6"/>
        <v>621</v>
      </c>
      <c r="E80" s="28">
        <f t="shared" si="6"/>
        <v>727</v>
      </c>
      <c r="F80" s="28">
        <f t="shared" si="6"/>
        <v>2251</v>
      </c>
      <c r="G80" s="28">
        <f t="shared" si="6"/>
        <v>725</v>
      </c>
      <c r="H80" s="28">
        <f t="shared" si="6"/>
        <v>487</v>
      </c>
      <c r="I80" s="28">
        <f t="shared" si="6"/>
        <v>853</v>
      </c>
      <c r="J80" s="10">
        <f t="shared" si="7"/>
        <v>6156</v>
      </c>
    </row>
    <row r="81" spans="1:10" ht="12.75">
      <c r="A81" s="6" t="s">
        <v>1</v>
      </c>
      <c r="B81" s="13"/>
      <c r="C81" s="13"/>
      <c r="D81" s="13"/>
      <c r="E81" s="13"/>
      <c r="F81" s="13"/>
      <c r="G81" s="13"/>
      <c r="H81" s="13"/>
      <c r="I81" s="13"/>
      <c r="J81" s="1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Roger Roca</cp:lastModifiedBy>
  <cp:lastPrinted>2012-10-03T12:32:20Z</cp:lastPrinted>
  <dcterms:created xsi:type="dcterms:W3CDTF">2010-04-07T08:20:33Z</dcterms:created>
  <dcterms:modified xsi:type="dcterms:W3CDTF">2013-10-17T10:39:56Z</dcterms:modified>
  <cp:category/>
  <cp:version/>
  <cp:contentType/>
  <cp:contentStatus/>
</cp:coreProperties>
</file>