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15.05.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<sst xmlns="http://schemas.openxmlformats.org/spreadsheetml/2006/main" count="54" uniqueCount="14">
  <si>
    <t>Edat</t>
  </si>
  <si>
    <t>Taxa</t>
  </si>
  <si>
    <t>0-14</t>
  </si>
  <si>
    <t>15-24</t>
  </si>
  <si>
    <t>25-34</t>
  </si>
  <si>
    <t>35-64</t>
  </si>
  <si>
    <t>65 i més</t>
  </si>
  <si>
    <t>Total</t>
  </si>
  <si>
    <t>Casos</t>
  </si>
  <si>
    <t>2001</t>
  </si>
  <si>
    <t>2002</t>
  </si>
  <si>
    <t>Vallès Occidental. 1991-2011</t>
  </si>
  <si>
    <t>15.05.02 Casos nous de tuberculosi per edat</t>
  </si>
  <si>
    <t>Font: Generalitat de Catalunya. Departament de Salut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</si>
</sst>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18" fillId="0" borderId="3" applyNumberFormat="0" applyFill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20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6" fillId="24" borderId="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182" fontId="6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26" fillId="24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26" fillId="24" borderId="1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.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05.03"/>
    </sheetNames>
    <sheetDataSet>
      <sheetData sheetId="0">
        <row r="5">
          <cell r="B5">
            <v>7</v>
          </cell>
          <cell r="C5">
            <v>0</v>
          </cell>
          <cell r="E5">
            <v>9</v>
          </cell>
          <cell r="F5">
            <v>1</v>
          </cell>
          <cell r="H5">
            <v>5</v>
          </cell>
          <cell r="I5">
            <v>1</v>
          </cell>
          <cell r="K5">
            <v>10</v>
          </cell>
          <cell r="L5">
            <v>1</v>
          </cell>
          <cell r="N5">
            <v>9</v>
          </cell>
          <cell r="O5">
            <v>7</v>
          </cell>
          <cell r="Q5">
            <v>37</v>
          </cell>
          <cell r="R5">
            <v>4</v>
          </cell>
          <cell r="T5">
            <v>9</v>
          </cell>
          <cell r="U5">
            <v>2</v>
          </cell>
          <cell r="W5">
            <v>12</v>
          </cell>
          <cell r="X5">
            <v>14</v>
          </cell>
          <cell r="Z5">
            <v>6</v>
          </cell>
          <cell r="AA5">
            <v>2</v>
          </cell>
          <cell r="AC5">
            <v>11</v>
          </cell>
          <cell r="AD5">
            <v>3</v>
          </cell>
          <cell r="AF5">
            <v>5</v>
          </cell>
          <cell r="AG5">
            <v>4</v>
          </cell>
          <cell r="AI5">
            <v>12</v>
          </cell>
          <cell r="AJ5">
            <v>2</v>
          </cell>
        </row>
        <row r="6">
          <cell r="B6">
            <v>19</v>
          </cell>
          <cell r="C6">
            <v>4</v>
          </cell>
          <cell r="E6">
            <v>21</v>
          </cell>
          <cell r="F6">
            <v>8</v>
          </cell>
          <cell r="H6">
            <v>21</v>
          </cell>
          <cell r="I6">
            <v>6</v>
          </cell>
          <cell r="K6">
            <v>10</v>
          </cell>
          <cell r="L6">
            <v>11</v>
          </cell>
          <cell r="N6">
            <v>5</v>
          </cell>
          <cell r="O6">
            <v>3</v>
          </cell>
          <cell r="Q6">
            <v>16</v>
          </cell>
          <cell r="R6">
            <v>9</v>
          </cell>
          <cell r="T6">
            <v>7</v>
          </cell>
          <cell r="U6">
            <v>8</v>
          </cell>
          <cell r="W6">
            <v>13</v>
          </cell>
          <cell r="X6">
            <v>5</v>
          </cell>
          <cell r="Z6">
            <v>5</v>
          </cell>
          <cell r="AA6">
            <v>8</v>
          </cell>
          <cell r="AC6">
            <v>5</v>
          </cell>
          <cell r="AD6">
            <v>10</v>
          </cell>
          <cell r="AF6">
            <v>3</v>
          </cell>
          <cell r="AG6">
            <v>12</v>
          </cell>
          <cell r="AI6">
            <v>5</v>
          </cell>
          <cell r="AJ6">
            <v>8</v>
          </cell>
        </row>
        <row r="7">
          <cell r="B7">
            <v>34</v>
          </cell>
          <cell r="C7">
            <v>6</v>
          </cell>
          <cell r="E7">
            <v>33</v>
          </cell>
          <cell r="F7">
            <v>10</v>
          </cell>
          <cell r="H7">
            <v>29</v>
          </cell>
          <cell r="I7">
            <v>19</v>
          </cell>
          <cell r="K7">
            <v>16</v>
          </cell>
          <cell r="L7">
            <v>17</v>
          </cell>
          <cell r="N7">
            <v>18</v>
          </cell>
          <cell r="O7">
            <v>13</v>
          </cell>
          <cell r="Q7">
            <v>23</v>
          </cell>
          <cell r="R7">
            <v>12</v>
          </cell>
          <cell r="T7">
            <v>14</v>
          </cell>
          <cell r="U7">
            <v>23</v>
          </cell>
          <cell r="W7">
            <v>17</v>
          </cell>
          <cell r="X7">
            <v>15</v>
          </cell>
          <cell r="Z7">
            <v>9</v>
          </cell>
          <cell r="AA7">
            <v>25</v>
          </cell>
          <cell r="AC7">
            <v>14</v>
          </cell>
          <cell r="AD7">
            <v>18</v>
          </cell>
          <cell r="AF7">
            <v>3</v>
          </cell>
          <cell r="AG7">
            <v>19</v>
          </cell>
          <cell r="AI7">
            <v>13</v>
          </cell>
          <cell r="AJ7">
            <v>18</v>
          </cell>
        </row>
        <row r="8">
          <cell r="B8">
            <v>46</v>
          </cell>
          <cell r="C8">
            <v>5</v>
          </cell>
          <cell r="E8">
            <v>51</v>
          </cell>
          <cell r="F8">
            <v>4</v>
          </cell>
          <cell r="H8">
            <v>59</v>
          </cell>
          <cell r="I8">
            <v>10</v>
          </cell>
          <cell r="K8">
            <v>36</v>
          </cell>
          <cell r="L8">
            <v>3</v>
          </cell>
          <cell r="N8">
            <v>46</v>
          </cell>
          <cell r="O8">
            <v>7</v>
          </cell>
          <cell r="Q8">
            <v>36</v>
          </cell>
          <cell r="R8">
            <v>13</v>
          </cell>
          <cell r="T8">
            <v>51</v>
          </cell>
          <cell r="U8">
            <v>7</v>
          </cell>
          <cell r="W8">
            <v>33</v>
          </cell>
          <cell r="X8">
            <v>22</v>
          </cell>
          <cell r="Z8">
            <v>15</v>
          </cell>
          <cell r="AA8">
            <v>38</v>
          </cell>
          <cell r="AC8">
            <v>21</v>
          </cell>
          <cell r="AD8">
            <v>18</v>
          </cell>
          <cell r="AF8">
            <v>27</v>
          </cell>
          <cell r="AG8">
            <v>24</v>
          </cell>
          <cell r="AI8">
            <v>34</v>
          </cell>
          <cell r="AJ8">
            <v>13</v>
          </cell>
        </row>
        <row r="9">
          <cell r="B9">
            <v>37</v>
          </cell>
          <cell r="C9">
            <v>0</v>
          </cell>
          <cell r="E9">
            <v>40</v>
          </cell>
          <cell r="F9">
            <v>0</v>
          </cell>
          <cell r="H9">
            <v>32</v>
          </cell>
          <cell r="I9">
            <v>0</v>
          </cell>
          <cell r="K9">
            <v>26</v>
          </cell>
          <cell r="L9">
            <v>0</v>
          </cell>
          <cell r="N9">
            <v>25</v>
          </cell>
          <cell r="O9">
            <v>0</v>
          </cell>
          <cell r="Q9">
            <v>18</v>
          </cell>
          <cell r="R9">
            <v>0</v>
          </cell>
          <cell r="T9">
            <v>24</v>
          </cell>
          <cell r="U9">
            <v>0</v>
          </cell>
          <cell r="W9">
            <v>21</v>
          </cell>
          <cell r="X9">
            <v>0</v>
          </cell>
          <cell r="Z9">
            <v>26</v>
          </cell>
          <cell r="AA9">
            <v>2</v>
          </cell>
          <cell r="AC9">
            <v>15</v>
          </cell>
          <cell r="AD9">
            <v>1</v>
          </cell>
          <cell r="AF9">
            <v>14</v>
          </cell>
          <cell r="AG9">
            <v>2</v>
          </cell>
          <cell r="AI9">
            <v>17</v>
          </cell>
          <cell r="AJ9">
            <v>0</v>
          </cell>
        </row>
        <row r="10">
          <cell r="N10">
            <v>103</v>
          </cell>
          <cell r="O10">
            <v>30</v>
          </cell>
          <cell r="Q10">
            <v>130</v>
          </cell>
          <cell r="R10">
            <v>38</v>
          </cell>
          <cell r="T10">
            <v>105</v>
          </cell>
          <cell r="U10">
            <v>40</v>
          </cell>
          <cell r="W10">
            <v>96</v>
          </cell>
          <cell r="X10">
            <v>56</v>
          </cell>
          <cell r="Z10">
            <v>84</v>
          </cell>
          <cell r="AA10">
            <v>52</v>
          </cell>
          <cell r="AC10">
            <v>66</v>
          </cell>
          <cell r="AD10">
            <v>50</v>
          </cell>
          <cell r="AF10">
            <v>52</v>
          </cell>
          <cell r="AG10">
            <v>61</v>
          </cell>
          <cell r="AI10">
            <v>81</v>
          </cell>
          <cell r="AJ10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6.140625" style="5" customWidth="1"/>
    <col min="2" max="2" width="5.421875" style="5" customWidth="1"/>
    <col min="3" max="3" width="4.8515625" style="5" customWidth="1"/>
    <col min="4" max="4" width="0.42578125" style="5" customWidth="1"/>
    <col min="5" max="5" width="6.00390625" style="5" bestFit="1" customWidth="1"/>
    <col min="6" max="6" width="4.57421875" style="5" bestFit="1" customWidth="1"/>
    <col min="7" max="7" width="0.71875" style="5" customWidth="1"/>
    <col min="8" max="8" width="6.00390625" style="5" bestFit="1" customWidth="1"/>
    <col min="9" max="9" width="4.8515625" style="5" customWidth="1"/>
    <col min="10" max="10" width="0.42578125" style="5" customWidth="1"/>
    <col min="11" max="11" width="6.00390625" style="5" bestFit="1" customWidth="1"/>
    <col min="12" max="12" width="4.8515625" style="5" customWidth="1"/>
    <col min="13" max="13" width="0.42578125" style="6" customWidth="1"/>
    <col min="14" max="14" width="6.00390625" style="5" bestFit="1" customWidth="1"/>
    <col min="15" max="15" width="4.8515625" style="5" customWidth="1"/>
    <col min="16" max="16" width="0.71875" style="6" customWidth="1"/>
    <col min="17" max="17" width="6.00390625" style="5" bestFit="1" customWidth="1"/>
    <col min="18" max="18" width="5.00390625" style="5" customWidth="1"/>
    <col min="19" max="19" width="0.71875" style="5" customWidth="1"/>
    <col min="20" max="20" width="6.00390625" style="10" bestFit="1" customWidth="1"/>
    <col min="21" max="21" width="5.28125" style="5" customWidth="1"/>
    <col min="22" max="22" width="0.42578125" style="5" customWidth="1"/>
    <col min="23" max="23" width="6.00390625" style="6" bestFit="1" customWidth="1"/>
    <col min="24" max="24" width="5.421875" style="6" customWidth="1"/>
    <col min="25" max="25" width="0.5625" style="6" customWidth="1"/>
    <col min="26" max="26" width="6.00390625" style="22" bestFit="1" customWidth="1"/>
    <col min="27" max="27" width="4.7109375" style="6" customWidth="1"/>
    <col min="28" max="28" width="0.71875" style="5" customWidth="1"/>
    <col min="29" max="29" width="6.00390625" style="5" bestFit="1" customWidth="1"/>
    <col min="30" max="30" width="5.57421875" style="5" bestFit="1" customWidth="1"/>
    <col min="31" max="31" width="0.71875" style="5" customWidth="1"/>
    <col min="32" max="32" width="6.00390625" style="10" bestFit="1" customWidth="1"/>
    <col min="33" max="33" width="5.421875" style="5" bestFit="1" customWidth="1"/>
    <col min="34" max="34" width="0.71875" style="5" customWidth="1"/>
    <col min="35" max="35" width="5.57421875" style="5" bestFit="1" customWidth="1"/>
    <col min="36" max="36" width="5.421875" style="5" bestFit="1" customWidth="1"/>
    <col min="37" max="37" width="0.71875" style="5" customWidth="1"/>
    <col min="38" max="38" width="6.00390625" style="10" bestFit="1" customWidth="1"/>
    <col min="39" max="39" width="4.421875" style="5" bestFit="1" customWidth="1"/>
    <col min="40" max="40" width="0.71875" style="5" customWidth="1"/>
    <col min="41" max="41" width="6.00390625" style="5" bestFit="1" customWidth="1"/>
    <col min="42" max="42" width="4.421875" style="5" bestFit="1" customWidth="1"/>
    <col min="43" max="43" width="0.71875" style="5" customWidth="1"/>
    <col min="44" max="44" width="6.00390625" style="10" bestFit="1" customWidth="1"/>
    <col min="45" max="45" width="4.421875" style="5" bestFit="1" customWidth="1"/>
    <col min="46" max="46" width="0.71875" style="5" customWidth="1"/>
    <col min="47" max="47" width="6.00390625" style="5" bestFit="1" customWidth="1"/>
    <col min="48" max="48" width="4.421875" style="5" bestFit="1" customWidth="1"/>
    <col min="49" max="49" width="0.71875" style="5" customWidth="1"/>
    <col min="50" max="50" width="6.00390625" style="10" bestFit="1" customWidth="1"/>
    <col min="51" max="51" width="4.421875" style="5" bestFit="1" customWidth="1"/>
    <col min="52" max="52" width="0.71875" style="5" customWidth="1"/>
    <col min="53" max="53" width="6.00390625" style="5" bestFit="1" customWidth="1"/>
    <col min="54" max="54" width="4.421875" style="5" bestFit="1" customWidth="1"/>
    <col min="55" max="55" width="0.71875" style="5" customWidth="1"/>
    <col min="56" max="56" width="6.00390625" style="10" bestFit="1" customWidth="1"/>
    <col min="57" max="57" width="4.421875" style="5" bestFit="1" customWidth="1"/>
    <col min="58" max="58" width="0.71875" style="5" customWidth="1"/>
    <col min="59" max="59" width="6.00390625" style="5" bestFit="1" customWidth="1"/>
    <col min="60" max="60" width="4.421875" style="5" bestFit="1" customWidth="1"/>
    <col min="61" max="61" width="0.71875" style="5" customWidth="1"/>
    <col min="62" max="62" width="6.00390625" style="10" bestFit="1" customWidth="1"/>
    <col min="63" max="63" width="4.421875" style="5" bestFit="1" customWidth="1"/>
    <col min="64" max="16384" width="11.421875" style="5" customWidth="1"/>
  </cols>
  <sheetData>
    <row r="1" ht="15.75">
      <c r="A1" s="7" t="s">
        <v>12</v>
      </c>
    </row>
    <row r="2" ht="15">
      <c r="A2" s="8" t="s">
        <v>11</v>
      </c>
    </row>
    <row r="3" spans="1:256" s="13" customFormat="1" ht="11.25" customHeight="1">
      <c r="A3" s="12"/>
      <c r="B3" s="23"/>
      <c r="C3" s="23">
        <v>1991</v>
      </c>
      <c r="D3" s="11"/>
      <c r="E3" s="23"/>
      <c r="F3" s="23">
        <v>1992</v>
      </c>
      <c r="G3" s="11"/>
      <c r="H3" s="23"/>
      <c r="I3" s="23">
        <v>1993</v>
      </c>
      <c r="J3" s="11"/>
      <c r="K3" s="23"/>
      <c r="L3" s="23">
        <v>1994</v>
      </c>
      <c r="M3" s="11"/>
      <c r="N3" s="23"/>
      <c r="O3" s="23">
        <v>1995</v>
      </c>
      <c r="P3" s="11"/>
      <c r="Q3" s="23"/>
      <c r="R3" s="23">
        <v>1996</v>
      </c>
      <c r="S3" s="11"/>
      <c r="T3" s="23"/>
      <c r="U3" s="23">
        <v>1997</v>
      </c>
      <c r="V3" s="11"/>
      <c r="W3" s="23"/>
      <c r="X3" s="23">
        <v>1998</v>
      </c>
      <c r="Y3" s="11"/>
      <c r="Z3" s="23"/>
      <c r="AA3" s="23">
        <v>1999</v>
      </c>
      <c r="AB3" s="11"/>
      <c r="AC3" s="23"/>
      <c r="AD3" s="23">
        <v>2000</v>
      </c>
      <c r="AE3" s="11"/>
      <c r="AF3" s="23"/>
      <c r="AG3" s="23" t="s">
        <v>9</v>
      </c>
      <c r="AH3" s="11"/>
      <c r="AI3" s="23"/>
      <c r="AJ3" s="23" t="s">
        <v>10</v>
      </c>
      <c r="AK3" s="11"/>
      <c r="AL3" s="23"/>
      <c r="AM3" s="23">
        <v>2003</v>
      </c>
      <c r="AN3" s="11"/>
      <c r="AO3" s="23"/>
      <c r="AP3" s="23">
        <v>2004</v>
      </c>
      <c r="AQ3" s="11"/>
      <c r="AR3" s="23"/>
      <c r="AS3" s="23">
        <v>2005</v>
      </c>
      <c r="AT3" s="11"/>
      <c r="AU3" s="23"/>
      <c r="AV3" s="23">
        <v>2006</v>
      </c>
      <c r="AW3" s="11"/>
      <c r="AX3" s="23"/>
      <c r="AY3" s="23">
        <v>2007</v>
      </c>
      <c r="AZ3" s="11"/>
      <c r="BA3" s="23"/>
      <c r="BB3" s="23">
        <v>2008</v>
      </c>
      <c r="BC3" s="11"/>
      <c r="BD3" s="23"/>
      <c r="BE3" s="23">
        <v>2009</v>
      </c>
      <c r="BF3" s="11"/>
      <c r="BG3" s="23"/>
      <c r="BH3" s="23">
        <v>2010</v>
      </c>
      <c r="BI3" s="11"/>
      <c r="BJ3" s="23"/>
      <c r="BK3" s="23">
        <v>2011</v>
      </c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3" customFormat="1" ht="11.25" customHeight="1">
      <c r="A4" s="14" t="s">
        <v>0</v>
      </c>
      <c r="B4" s="11" t="s">
        <v>8</v>
      </c>
      <c r="C4" s="11" t="s">
        <v>1</v>
      </c>
      <c r="D4" s="11"/>
      <c r="E4" s="11" t="s">
        <v>8</v>
      </c>
      <c r="F4" s="11" t="s">
        <v>1</v>
      </c>
      <c r="G4" s="11"/>
      <c r="H4" s="11" t="s">
        <v>8</v>
      </c>
      <c r="I4" s="11" t="s">
        <v>1</v>
      </c>
      <c r="J4" s="11"/>
      <c r="K4" s="11" t="s">
        <v>8</v>
      </c>
      <c r="L4" s="11" t="s">
        <v>1</v>
      </c>
      <c r="M4" s="11"/>
      <c r="N4" s="11" t="s">
        <v>8</v>
      </c>
      <c r="O4" s="11" t="s">
        <v>1</v>
      </c>
      <c r="P4" s="11"/>
      <c r="Q4" s="11" t="s">
        <v>8</v>
      </c>
      <c r="R4" s="11" t="s">
        <v>1</v>
      </c>
      <c r="S4" s="11"/>
      <c r="T4" s="20" t="s">
        <v>8</v>
      </c>
      <c r="U4" s="11" t="s">
        <v>1</v>
      </c>
      <c r="V4" s="11"/>
      <c r="W4" s="11" t="s">
        <v>8</v>
      </c>
      <c r="X4" s="11" t="s">
        <v>1</v>
      </c>
      <c r="Y4" s="11"/>
      <c r="Z4" s="20" t="s">
        <v>8</v>
      </c>
      <c r="AA4" s="11" t="s">
        <v>1</v>
      </c>
      <c r="AB4" s="11"/>
      <c r="AC4" s="11" t="s">
        <v>8</v>
      </c>
      <c r="AD4" s="11" t="s">
        <v>1</v>
      </c>
      <c r="AE4" s="11"/>
      <c r="AF4" s="20" t="s">
        <v>8</v>
      </c>
      <c r="AG4" s="11" t="s">
        <v>1</v>
      </c>
      <c r="AH4" s="11"/>
      <c r="AI4" s="11" t="s">
        <v>8</v>
      </c>
      <c r="AJ4" s="11" t="s">
        <v>1</v>
      </c>
      <c r="AK4" s="11"/>
      <c r="AL4" s="20" t="s">
        <v>8</v>
      </c>
      <c r="AM4" s="11" t="s">
        <v>1</v>
      </c>
      <c r="AN4" s="11"/>
      <c r="AO4" s="11" t="s">
        <v>8</v>
      </c>
      <c r="AP4" s="11" t="s">
        <v>1</v>
      </c>
      <c r="AQ4" s="11"/>
      <c r="AR4" s="20" t="s">
        <v>8</v>
      </c>
      <c r="AS4" s="11" t="s">
        <v>1</v>
      </c>
      <c r="AT4" s="11"/>
      <c r="AU4" s="11" t="s">
        <v>8</v>
      </c>
      <c r="AV4" s="11" t="s">
        <v>1</v>
      </c>
      <c r="AW4" s="11"/>
      <c r="AX4" s="20" t="s">
        <v>8</v>
      </c>
      <c r="AY4" s="11" t="s">
        <v>1</v>
      </c>
      <c r="AZ4" s="11"/>
      <c r="BA4" s="11" t="s">
        <v>8</v>
      </c>
      <c r="BB4" s="11" t="s">
        <v>1</v>
      </c>
      <c r="BC4" s="11"/>
      <c r="BD4" s="20" t="s">
        <v>8</v>
      </c>
      <c r="BE4" s="11" t="s">
        <v>1</v>
      </c>
      <c r="BF4" s="11"/>
      <c r="BG4" s="11" t="s">
        <v>8</v>
      </c>
      <c r="BH4" s="11" t="s">
        <v>1</v>
      </c>
      <c r="BI4" s="11"/>
      <c r="BJ4" s="20" t="s">
        <v>8</v>
      </c>
      <c r="BK4" s="11" t="s">
        <v>1</v>
      </c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63" ht="11.25" customHeight="1">
      <c r="A5" s="1" t="s">
        <v>2</v>
      </c>
      <c r="B5" s="1">
        <v>25</v>
      </c>
      <c r="C5" s="9">
        <v>20</v>
      </c>
      <c r="D5" s="1"/>
      <c r="E5" s="1">
        <v>28</v>
      </c>
      <c r="F5" s="9">
        <v>22.4</v>
      </c>
      <c r="G5" s="1"/>
      <c r="H5" s="9">
        <v>13</v>
      </c>
      <c r="I5" s="1">
        <v>10.4</v>
      </c>
      <c r="J5" s="9"/>
      <c r="K5" s="1">
        <v>22</v>
      </c>
      <c r="L5" s="9">
        <v>17.6</v>
      </c>
      <c r="M5" s="1"/>
      <c r="N5" s="18">
        <v>22</v>
      </c>
      <c r="O5" s="1">
        <v>17.6</v>
      </c>
      <c r="P5" s="9"/>
      <c r="Q5" s="1">
        <v>17</v>
      </c>
      <c r="R5" s="9">
        <v>13.6</v>
      </c>
      <c r="S5" s="1"/>
      <c r="T5" s="18">
        <v>17</v>
      </c>
      <c r="U5" s="1">
        <v>13.6</v>
      </c>
      <c r="V5" s="9"/>
      <c r="W5" s="1">
        <v>9</v>
      </c>
      <c r="X5" s="9">
        <v>7.2</v>
      </c>
      <c r="Y5" s="1"/>
      <c r="Z5" s="18">
        <v>7</v>
      </c>
      <c r="AA5" s="1">
        <v>5.6</v>
      </c>
      <c r="AB5" s="9"/>
      <c r="AC5" s="1">
        <f>'[1]15.05.03'!B5+'[1]15.05.03'!C5</f>
        <v>7</v>
      </c>
      <c r="AD5" s="9">
        <v>6.3688472386498045</v>
      </c>
      <c r="AE5" s="1"/>
      <c r="AF5" s="18">
        <f>'[1]15.05.03'!E5+'[1]15.05.03'!F5</f>
        <v>10</v>
      </c>
      <c r="AG5" s="1">
        <v>8.947985361095949</v>
      </c>
      <c r="AH5" s="9"/>
      <c r="AI5" s="1">
        <f>'[1]15.05.03'!H5+'[1]15.05.03'!I5</f>
        <v>6</v>
      </c>
      <c r="AJ5" s="9">
        <v>5.213809643809904</v>
      </c>
      <c r="AK5" s="1">
        <f>'[1]15.05.03'!J5+'[1]15.05.03'!K5</f>
        <v>10</v>
      </c>
      <c r="AL5" s="18">
        <f>'[1]15.05.03'!K5+'[1]15.05.03'!L5</f>
        <v>11</v>
      </c>
      <c r="AM5" s="1">
        <v>9.16254352208173</v>
      </c>
      <c r="AN5" s="9"/>
      <c r="AO5" s="1">
        <f>'[1]15.05.03'!N5+'[1]15.05.03'!O5</f>
        <v>16</v>
      </c>
      <c r="AP5" s="9">
        <v>12.894802588631618</v>
      </c>
      <c r="AQ5" s="1"/>
      <c r="AR5" s="18">
        <f>'[1]15.05.03'!Q5+'[1]15.05.03'!R5</f>
        <v>41</v>
      </c>
      <c r="AS5" s="1">
        <v>31.451847987848847</v>
      </c>
      <c r="AT5" s="9"/>
      <c r="AU5" s="1">
        <f>'[1]15.05.03'!T5+'[1]15.05.03'!U5</f>
        <v>11</v>
      </c>
      <c r="AV5" s="9">
        <v>8.139405823374894</v>
      </c>
      <c r="AW5" s="1"/>
      <c r="AX5" s="18">
        <f>'[1]15.05.03'!W5+'[1]15.05.03'!X5</f>
        <v>26</v>
      </c>
      <c r="AY5" s="1">
        <v>18.6639484300748</v>
      </c>
      <c r="AZ5" s="9"/>
      <c r="BA5" s="1">
        <f>'[1]15.05.03'!Z5+'[1]15.05.03'!AA5</f>
        <v>8</v>
      </c>
      <c r="BB5" s="9">
        <v>5.538516923630775</v>
      </c>
      <c r="BC5" s="1"/>
      <c r="BD5" s="18">
        <f>'[1]15.05.03'!AC5+'[1]15.05.03'!AD5</f>
        <v>14</v>
      </c>
      <c r="BE5" s="1">
        <v>9.341927907007781</v>
      </c>
      <c r="BF5" s="9"/>
      <c r="BG5" s="1">
        <f>'[1]15.05.03'!AF5+'[1]15.05.03'!AG5</f>
        <v>9</v>
      </c>
      <c r="BH5" s="9">
        <v>5.855334209464822</v>
      </c>
      <c r="BI5" s="1"/>
      <c r="BJ5" s="18">
        <f>'[1]15.05.03'!AI5+'[1]15.05.03'!AJ5</f>
        <v>14</v>
      </c>
      <c r="BK5" s="1">
        <v>1.9151707055488878</v>
      </c>
    </row>
    <row r="6" spans="1:63" ht="11.25" customHeight="1">
      <c r="A6" s="1" t="s">
        <v>3</v>
      </c>
      <c r="B6" s="1">
        <v>65</v>
      </c>
      <c r="C6" s="9">
        <v>59.7</v>
      </c>
      <c r="D6" s="1"/>
      <c r="E6" s="1">
        <v>59</v>
      </c>
      <c r="F6" s="9">
        <v>54.2</v>
      </c>
      <c r="G6" s="1"/>
      <c r="H6" s="9">
        <v>45</v>
      </c>
      <c r="I6" s="1">
        <v>41.3</v>
      </c>
      <c r="J6" s="9"/>
      <c r="K6" s="1">
        <v>39</v>
      </c>
      <c r="L6" s="9">
        <v>35.8</v>
      </c>
      <c r="M6" s="1"/>
      <c r="N6" s="18">
        <v>41</v>
      </c>
      <c r="O6" s="1">
        <v>37.6</v>
      </c>
      <c r="P6" s="9"/>
      <c r="Q6" s="1">
        <v>43</v>
      </c>
      <c r="R6" s="9">
        <v>39.5</v>
      </c>
      <c r="S6" s="1"/>
      <c r="T6" s="18">
        <v>32</v>
      </c>
      <c r="U6" s="1">
        <v>29.4</v>
      </c>
      <c r="V6" s="9"/>
      <c r="W6" s="1">
        <v>24</v>
      </c>
      <c r="X6" s="9">
        <v>22.05</v>
      </c>
      <c r="Y6" s="1"/>
      <c r="Z6" s="18">
        <v>24</v>
      </c>
      <c r="AA6" s="1">
        <v>22.05</v>
      </c>
      <c r="AB6" s="9"/>
      <c r="AC6" s="1">
        <f>'[1]15.05.03'!B6+'[1]15.05.03'!C6</f>
        <v>23</v>
      </c>
      <c r="AD6" s="9">
        <v>21.122815395777273</v>
      </c>
      <c r="AE6" s="1"/>
      <c r="AF6" s="18">
        <f>'[1]15.05.03'!E6+'[1]15.05.03'!F6</f>
        <v>29</v>
      </c>
      <c r="AG6" s="1">
        <v>27.392602108285793</v>
      </c>
      <c r="AH6" s="9"/>
      <c r="AI6" s="1">
        <f>'[1]15.05.03'!H6+'[1]15.05.03'!I6</f>
        <v>27</v>
      </c>
      <c r="AJ6" s="9">
        <v>26.10486420636379</v>
      </c>
      <c r="AK6" s="1"/>
      <c r="AL6" s="18">
        <f>'[1]15.05.03'!K6+'[1]15.05.03'!L6</f>
        <v>21</v>
      </c>
      <c r="AM6" s="1">
        <v>20.73255010366275</v>
      </c>
      <c r="AN6" s="9"/>
      <c r="AO6" s="1">
        <f>'[1]15.05.03'!N6+'[1]15.05.03'!O6</f>
        <v>8</v>
      </c>
      <c r="AP6" s="9">
        <v>8.114084021340041</v>
      </c>
      <c r="AQ6" s="1"/>
      <c r="AR6" s="18">
        <f>'[1]15.05.03'!Q6+'[1]15.05.03'!R6</f>
        <v>25</v>
      </c>
      <c r="AS6" s="1">
        <v>25.73234246659942</v>
      </c>
      <c r="AT6" s="9"/>
      <c r="AU6" s="1">
        <f>'[1]15.05.03'!T6+'[1]15.05.03'!U6</f>
        <v>15</v>
      </c>
      <c r="AV6" s="9">
        <v>15.632816408204102</v>
      </c>
      <c r="AW6" s="1"/>
      <c r="AX6" s="18">
        <f>'[1]15.05.03'!W6+'[1]15.05.03'!X6</f>
        <v>18</v>
      </c>
      <c r="AY6" s="1">
        <v>19.221938639300323</v>
      </c>
      <c r="AZ6" s="9"/>
      <c r="BA6" s="1">
        <f>'[1]15.05.03'!Z6+'[1]15.05.03'!AA6</f>
        <v>13</v>
      </c>
      <c r="BB6" s="9">
        <v>13.909693986732293</v>
      </c>
      <c r="BC6" s="1"/>
      <c r="BD6" s="18">
        <f>'[1]15.05.03'!AC6+'[1]15.05.03'!AD6</f>
        <v>15</v>
      </c>
      <c r="BE6" s="1">
        <v>16.043638697256537</v>
      </c>
      <c r="BF6" s="9"/>
      <c r="BG6" s="1">
        <f>'[1]15.05.03'!AF6+'[1]15.05.03'!AG6</f>
        <v>15</v>
      </c>
      <c r="BH6" s="9">
        <v>16.324931435287972</v>
      </c>
      <c r="BI6" s="1"/>
      <c r="BJ6" s="18">
        <f>'[1]15.05.03'!AI6+'[1]15.05.03'!AJ6</f>
        <v>13</v>
      </c>
      <c r="BK6" s="1">
        <v>3.3295967858292363</v>
      </c>
    </row>
    <row r="7" spans="1:63" ht="11.25" customHeight="1">
      <c r="A7" s="1" t="s">
        <v>4</v>
      </c>
      <c r="B7" s="1">
        <v>55</v>
      </c>
      <c r="C7" s="9">
        <v>55.6</v>
      </c>
      <c r="D7" s="1"/>
      <c r="E7" s="1">
        <v>71</v>
      </c>
      <c r="F7" s="9">
        <v>71.8</v>
      </c>
      <c r="G7" s="1"/>
      <c r="H7" s="9">
        <v>59</v>
      </c>
      <c r="I7" s="1">
        <v>59.7</v>
      </c>
      <c r="J7" s="9"/>
      <c r="K7" s="1">
        <v>64</v>
      </c>
      <c r="L7" s="9">
        <v>64.7</v>
      </c>
      <c r="M7" s="1"/>
      <c r="N7" s="18">
        <v>61</v>
      </c>
      <c r="O7" s="1">
        <v>61.7</v>
      </c>
      <c r="P7" s="9"/>
      <c r="Q7" s="1">
        <v>33</v>
      </c>
      <c r="R7" s="9">
        <v>33.4</v>
      </c>
      <c r="S7" s="1"/>
      <c r="T7" s="18">
        <v>29</v>
      </c>
      <c r="U7" s="1">
        <v>29.3</v>
      </c>
      <c r="V7" s="9"/>
      <c r="W7" s="1">
        <v>38</v>
      </c>
      <c r="X7" s="9">
        <v>38.39</v>
      </c>
      <c r="Y7" s="1"/>
      <c r="Z7" s="18">
        <v>28</v>
      </c>
      <c r="AA7" s="1">
        <v>28.29</v>
      </c>
      <c r="AB7" s="9"/>
      <c r="AC7" s="1">
        <f>'[1]15.05.03'!B7+'[1]15.05.03'!C7</f>
        <v>40</v>
      </c>
      <c r="AD7" s="9">
        <v>31.595327051129136</v>
      </c>
      <c r="AE7" s="1"/>
      <c r="AF7" s="18">
        <f>'[1]15.05.03'!E7+'[1]15.05.03'!F7</f>
        <v>43</v>
      </c>
      <c r="AG7" s="1">
        <v>32.619249908969536</v>
      </c>
      <c r="AH7" s="9"/>
      <c r="AI7" s="1">
        <f>'[1]15.05.03'!H7+'[1]15.05.03'!I7</f>
        <v>48</v>
      </c>
      <c r="AJ7" s="9">
        <v>34.75641545501941</v>
      </c>
      <c r="AK7" s="1"/>
      <c r="AL7" s="18">
        <f>'[1]15.05.03'!K7+'[1]15.05.03'!L7</f>
        <v>33</v>
      </c>
      <c r="AM7" s="1">
        <v>22.821103296612105</v>
      </c>
      <c r="AN7" s="9"/>
      <c r="AO7" s="1">
        <f>'[1]15.05.03'!N7+'[1]15.05.03'!O7</f>
        <v>31</v>
      </c>
      <c r="AP7" s="9">
        <v>20.768849405742923</v>
      </c>
      <c r="AQ7" s="1"/>
      <c r="AR7" s="18">
        <f>'[1]15.05.03'!Q7+'[1]15.05.03'!R7</f>
        <v>35</v>
      </c>
      <c r="AS7" s="1">
        <v>22.571470950516886</v>
      </c>
      <c r="AT7" s="9"/>
      <c r="AU7" s="1">
        <f>'[1]15.05.03'!T7+'[1]15.05.03'!U7</f>
        <v>37</v>
      </c>
      <c r="AV7" s="9">
        <v>23.34812047630166</v>
      </c>
      <c r="AW7" s="1"/>
      <c r="AX7" s="18">
        <f>'[1]15.05.03'!W7+'[1]15.05.03'!X7</f>
        <v>32</v>
      </c>
      <c r="AY7" s="1">
        <v>20.328947786368172</v>
      </c>
      <c r="AZ7" s="9"/>
      <c r="BA7" s="1">
        <f>'[1]15.05.03'!Z7+'[1]15.05.03'!AA7</f>
        <v>34</v>
      </c>
      <c r="BB7" s="9">
        <v>21.645572843718963</v>
      </c>
      <c r="BC7" s="1"/>
      <c r="BD7" s="18">
        <f>'[1]15.05.03'!AC7+'[1]15.05.03'!AD7</f>
        <v>32</v>
      </c>
      <c r="BE7" s="1">
        <v>20.594538585798777</v>
      </c>
      <c r="BF7" s="9"/>
      <c r="BG7" s="1">
        <f>'[1]15.05.03'!AF7+'[1]15.05.03'!AG7</f>
        <v>22</v>
      </c>
      <c r="BH7" s="9">
        <v>14.709618753426673</v>
      </c>
      <c r="BI7" s="1"/>
      <c r="BJ7" s="18">
        <f>'[1]15.05.03'!AI7+'[1]15.05.03'!AJ7</f>
        <v>31</v>
      </c>
      <c r="BK7" s="1">
        <v>5.602515529472734</v>
      </c>
    </row>
    <row r="8" spans="1:63" ht="11.25" customHeight="1">
      <c r="A8" s="1" t="s">
        <v>5</v>
      </c>
      <c r="B8" s="1">
        <v>59</v>
      </c>
      <c r="C8" s="9">
        <v>26.8</v>
      </c>
      <c r="D8" s="1"/>
      <c r="E8" s="1">
        <v>77</v>
      </c>
      <c r="F8" s="9">
        <v>35</v>
      </c>
      <c r="G8" s="1"/>
      <c r="H8" s="9">
        <v>71</v>
      </c>
      <c r="I8" s="1">
        <v>32.3</v>
      </c>
      <c r="J8" s="9"/>
      <c r="K8" s="1">
        <v>63</v>
      </c>
      <c r="L8" s="9">
        <v>28.7</v>
      </c>
      <c r="M8" s="1"/>
      <c r="N8" s="18">
        <v>73</v>
      </c>
      <c r="O8" s="1">
        <v>33.3</v>
      </c>
      <c r="P8" s="9"/>
      <c r="Q8" s="1">
        <v>50</v>
      </c>
      <c r="R8" s="9">
        <v>22.8</v>
      </c>
      <c r="S8" s="1"/>
      <c r="T8" s="18">
        <v>56</v>
      </c>
      <c r="U8" s="1">
        <v>25.5</v>
      </c>
      <c r="V8" s="9"/>
      <c r="W8" s="1">
        <v>44</v>
      </c>
      <c r="X8" s="9">
        <v>19.8</v>
      </c>
      <c r="Y8" s="1"/>
      <c r="Z8" s="18">
        <v>47</v>
      </c>
      <c r="AA8" s="1">
        <v>21.15</v>
      </c>
      <c r="AB8" s="9"/>
      <c r="AC8" s="1">
        <f>'[1]15.05.03'!B8+'[1]15.05.03'!C8</f>
        <v>51</v>
      </c>
      <c r="AD8" s="9">
        <v>18.659037193680806</v>
      </c>
      <c r="AE8" s="1"/>
      <c r="AF8" s="18">
        <f>'[1]15.05.03'!E8+'[1]15.05.03'!F8</f>
        <v>55</v>
      </c>
      <c r="AG8" s="1">
        <v>19.57838830707456</v>
      </c>
      <c r="AH8" s="9"/>
      <c r="AI8" s="1">
        <f>'[1]15.05.03'!H8+'[1]15.05.03'!I8</f>
        <v>69</v>
      </c>
      <c r="AJ8" s="9">
        <v>23.806402197089408</v>
      </c>
      <c r="AK8" s="1"/>
      <c r="AL8" s="18">
        <f>'[1]15.05.03'!K8+'[1]15.05.03'!L8</f>
        <v>39</v>
      </c>
      <c r="AM8" s="1">
        <v>12.9874454693796</v>
      </c>
      <c r="AN8" s="9"/>
      <c r="AO8" s="1">
        <f>'[1]15.05.03'!N8+'[1]15.05.03'!O8</f>
        <v>53</v>
      </c>
      <c r="AP8" s="9">
        <v>17.125058160574884</v>
      </c>
      <c r="AQ8" s="1"/>
      <c r="AR8" s="18">
        <f>'[1]15.05.03'!Q8+'[1]15.05.03'!R8</f>
        <v>49</v>
      </c>
      <c r="AS8" s="1">
        <v>15.151374600730358</v>
      </c>
      <c r="AT8" s="9"/>
      <c r="AU8" s="1">
        <f>'[1]15.05.03'!T8+'[1]15.05.03'!U8</f>
        <v>58</v>
      </c>
      <c r="AV8" s="9">
        <v>17.38854095151295</v>
      </c>
      <c r="AW8" s="1"/>
      <c r="AX8" s="18">
        <f>'[1]15.05.03'!W8+'[1]15.05.03'!X8</f>
        <v>55</v>
      </c>
      <c r="AY8" s="1">
        <v>16.10400257664041</v>
      </c>
      <c r="AZ8" s="9"/>
      <c r="BA8" s="1">
        <f>'[1]15.05.03'!Z8+'[1]15.05.03'!AA8</f>
        <v>53</v>
      </c>
      <c r="BB8" s="9">
        <v>15.06593478440079</v>
      </c>
      <c r="BC8" s="1"/>
      <c r="BD8" s="18">
        <f>'[1]15.05.03'!AC8+'[1]15.05.03'!AD8</f>
        <v>39</v>
      </c>
      <c r="BE8" s="1">
        <v>10.785607022259834</v>
      </c>
      <c r="BF8" s="9"/>
      <c r="BG8" s="1">
        <f>'[1]15.05.03'!AF8+'[1]15.05.03'!AG8</f>
        <v>51</v>
      </c>
      <c r="BH8" s="9">
        <v>13.79246931175578</v>
      </c>
      <c r="BI8" s="1"/>
      <c r="BJ8" s="18">
        <f>'[1]15.05.03'!AI8+'[1]15.05.03'!AJ8</f>
        <v>47</v>
      </c>
      <c r="BK8" s="1">
        <v>2.3857870711547737</v>
      </c>
    </row>
    <row r="9" spans="1:63" ht="11.25" customHeight="1">
      <c r="A9" s="1" t="s">
        <v>6</v>
      </c>
      <c r="B9" s="1">
        <v>28</v>
      </c>
      <c r="C9" s="9">
        <v>40.3</v>
      </c>
      <c r="D9" s="1"/>
      <c r="E9" s="1">
        <v>43</v>
      </c>
      <c r="F9" s="9">
        <v>62</v>
      </c>
      <c r="G9" s="1"/>
      <c r="H9" s="9">
        <v>44</v>
      </c>
      <c r="I9" s="1">
        <v>63.4</v>
      </c>
      <c r="J9" s="9"/>
      <c r="K9" s="1">
        <v>29</v>
      </c>
      <c r="L9" s="9">
        <v>41.8</v>
      </c>
      <c r="M9" s="1"/>
      <c r="N9" s="18">
        <v>50</v>
      </c>
      <c r="O9" s="1">
        <v>72.1</v>
      </c>
      <c r="P9" s="9"/>
      <c r="Q9" s="1">
        <v>36</v>
      </c>
      <c r="R9" s="9">
        <v>51.9</v>
      </c>
      <c r="S9" s="1"/>
      <c r="T9" s="18">
        <v>35</v>
      </c>
      <c r="U9" s="1">
        <v>50.4</v>
      </c>
      <c r="V9" s="9"/>
      <c r="W9" s="1">
        <v>44</v>
      </c>
      <c r="X9" s="9">
        <v>63.36</v>
      </c>
      <c r="Y9" s="1"/>
      <c r="Z9" s="18">
        <v>27</v>
      </c>
      <c r="AA9" s="1">
        <v>38.88</v>
      </c>
      <c r="AB9" s="9"/>
      <c r="AC9" s="1">
        <f>'[1]15.05.03'!B9+'[1]15.05.03'!C9</f>
        <v>37</v>
      </c>
      <c r="AD9" s="9">
        <v>37.579857196542655</v>
      </c>
      <c r="AE9" s="1"/>
      <c r="AF9" s="18">
        <f>'[1]15.05.03'!E9+'[1]15.05.03'!F9</f>
        <v>40</v>
      </c>
      <c r="AG9" s="1">
        <v>39.41935293132163</v>
      </c>
      <c r="AH9" s="9"/>
      <c r="AI9" s="1">
        <f>'[1]15.05.03'!H9+'[1]15.05.03'!I9</f>
        <v>32</v>
      </c>
      <c r="AJ9" s="9">
        <v>30.593026701976118</v>
      </c>
      <c r="AK9" s="1"/>
      <c r="AL9" s="18">
        <f>'[1]15.05.03'!K9+'[1]15.05.03'!L9</f>
        <v>26</v>
      </c>
      <c r="AM9" s="1">
        <v>24.17188066528453</v>
      </c>
      <c r="AN9" s="9"/>
      <c r="AO9" s="1">
        <f>'[1]15.05.03'!N9+'[1]15.05.03'!O9</f>
        <v>25</v>
      </c>
      <c r="AP9" s="9">
        <v>22.934306971111948</v>
      </c>
      <c r="AQ9" s="1"/>
      <c r="AR9" s="18">
        <f>'[1]15.05.03'!Q9+'[1]15.05.03'!R9</f>
        <v>18</v>
      </c>
      <c r="AS9" s="1">
        <v>16.415868673050614</v>
      </c>
      <c r="AT9" s="9"/>
      <c r="AU9" s="1">
        <f>'[1]15.05.03'!T9+'[1]15.05.03'!U9</f>
        <v>24</v>
      </c>
      <c r="AV9" s="9">
        <v>21.247211303516412</v>
      </c>
      <c r="AW9" s="1"/>
      <c r="AX9" s="18">
        <f>'[1]15.05.03'!W9+'[1]15.05.03'!X9</f>
        <v>21</v>
      </c>
      <c r="AY9" s="1">
        <v>18.41265387717883</v>
      </c>
      <c r="AZ9" s="9"/>
      <c r="BA9" s="1">
        <f>'[1]15.05.03'!Z9+'[1]15.05.03'!AA9</f>
        <v>28</v>
      </c>
      <c r="BB9" s="9">
        <v>24.220824719081687</v>
      </c>
      <c r="BC9" s="1"/>
      <c r="BD9" s="18">
        <f>'[1]15.05.03'!AC9+'[1]15.05.03'!AD9</f>
        <v>16</v>
      </c>
      <c r="BE9" s="1">
        <v>13.495049003896694</v>
      </c>
      <c r="BF9" s="9"/>
      <c r="BG9" s="1">
        <f>'[1]15.05.03'!AF9+'[1]15.05.03'!AG9</f>
        <v>16</v>
      </c>
      <c r="BH9" s="9">
        <v>13.156704574421722</v>
      </c>
      <c r="BI9" s="1"/>
      <c r="BJ9" s="18">
        <f>'[1]15.05.03'!AI9+'[1]15.05.03'!AJ9</f>
        <v>17</v>
      </c>
      <c r="BK9" s="1">
        <v>3.187555782226189</v>
      </c>
    </row>
    <row r="10" spans="1:63" s="17" customFormat="1" ht="11.25" customHeight="1" thickBot="1">
      <c r="A10" s="15" t="s">
        <v>7</v>
      </c>
      <c r="B10" s="15">
        <f>SUM(B5:B9)</f>
        <v>232</v>
      </c>
      <c r="C10" s="16">
        <v>37.3</v>
      </c>
      <c r="D10" s="15"/>
      <c r="E10" s="15">
        <f>SUM(E5:E9)</f>
        <v>278</v>
      </c>
      <c r="F10" s="16">
        <v>44.9</v>
      </c>
      <c r="G10" s="15"/>
      <c r="H10" s="16">
        <f>SUM(H5:H9)</f>
        <v>232</v>
      </c>
      <c r="I10" s="15">
        <v>37.3</v>
      </c>
      <c r="J10" s="16"/>
      <c r="K10" s="15">
        <f>SUM(K5:K9)</f>
        <v>217</v>
      </c>
      <c r="L10" s="16">
        <v>34.9</v>
      </c>
      <c r="M10" s="15"/>
      <c r="N10" s="19">
        <f>SUM(N5:N9)</f>
        <v>247</v>
      </c>
      <c r="O10" s="15">
        <v>39.7</v>
      </c>
      <c r="P10" s="16"/>
      <c r="Q10" s="15">
        <f>SUM(Q5:Q9)</f>
        <v>179</v>
      </c>
      <c r="R10" s="16">
        <v>28.8</v>
      </c>
      <c r="S10" s="15"/>
      <c r="T10" s="19">
        <f>SUM(T5:T9)</f>
        <v>169</v>
      </c>
      <c r="U10" s="15">
        <v>27.2</v>
      </c>
      <c r="V10" s="16"/>
      <c r="W10" s="15">
        <f>SUM(W5:W9)</f>
        <v>159</v>
      </c>
      <c r="X10" s="16">
        <v>25.59</v>
      </c>
      <c r="Y10" s="15"/>
      <c r="Z10" s="19">
        <f>SUM(Z5:Z9)</f>
        <v>133</v>
      </c>
      <c r="AA10" s="15">
        <v>21.41</v>
      </c>
      <c r="AB10" s="16"/>
      <c r="AC10" s="15">
        <f>SUM(AC5:AC9)</f>
        <v>158</v>
      </c>
      <c r="AD10" s="16">
        <v>22.03070075754935</v>
      </c>
      <c r="AE10" s="15"/>
      <c r="AF10" s="19">
        <f>SUM(AF5:AF9)</f>
        <v>177</v>
      </c>
      <c r="AG10" s="15">
        <v>24.185482151934018</v>
      </c>
      <c r="AH10" s="16"/>
      <c r="AI10" s="15">
        <f>SUM(AI5:AI9)</f>
        <v>182</v>
      </c>
      <c r="AJ10" s="16">
        <v>24.232773094698217</v>
      </c>
      <c r="AK10" s="15"/>
      <c r="AL10" s="19">
        <f>SUM(AL5:AL9)</f>
        <v>130</v>
      </c>
      <c r="AM10" s="15">
        <v>16.800206771775652</v>
      </c>
      <c r="AN10" s="16"/>
      <c r="AO10" s="15">
        <f>'[1]15.05.03'!N10+'[1]15.05.03'!O10</f>
        <v>133</v>
      </c>
      <c r="AP10" s="16">
        <v>16.826241852556578</v>
      </c>
      <c r="AQ10" s="15"/>
      <c r="AR10" s="19">
        <f>'[1]15.05.03'!Q10+'[1]15.05.03'!R10</f>
        <v>168</v>
      </c>
      <c r="AS10" s="15">
        <v>20.59762538804455</v>
      </c>
      <c r="AT10" s="16"/>
      <c r="AU10" s="15">
        <f>'[1]15.05.03'!T10+'[1]15.05.03'!U10</f>
        <v>145</v>
      </c>
      <c r="AV10" s="16">
        <v>17.342900235265414</v>
      </c>
      <c r="AW10" s="15"/>
      <c r="AX10" s="19">
        <f>'[1]15.05.03'!W10+'[1]15.05.03'!X10</f>
        <v>152</v>
      </c>
      <c r="AY10" s="15">
        <v>17.96813493123642</v>
      </c>
      <c r="AZ10" s="16"/>
      <c r="BA10" s="15">
        <f>'[1]15.05.03'!Z10+'[1]15.05.03'!AA10</f>
        <v>136</v>
      </c>
      <c r="BB10" s="16">
        <v>15.770511231271069</v>
      </c>
      <c r="BC10" s="15"/>
      <c r="BD10" s="19">
        <f>'[1]15.05.03'!AC10+'[1]15.05.03'!AD10</f>
        <v>116</v>
      </c>
      <c r="BE10" s="15">
        <v>13.198421195754204</v>
      </c>
      <c r="BF10" s="16"/>
      <c r="BG10" s="15">
        <f>'[1]15.05.03'!AF10+'[1]15.05.03'!AG10</f>
        <v>113</v>
      </c>
      <c r="BH10" s="16">
        <v>12.746325561458722</v>
      </c>
      <c r="BI10" s="15"/>
      <c r="BJ10" s="19">
        <f>'[1]15.05.03'!AI10+'[1]15.05.03'!AJ10</f>
        <v>122</v>
      </c>
      <c r="BK10" s="15">
        <v>3.026023804720597</v>
      </c>
    </row>
    <row r="11" spans="1:63" s="6" customFormat="1" ht="11.25" customHeight="1">
      <c r="A11" s="4" t="s">
        <v>13</v>
      </c>
      <c r="B11" s="1"/>
      <c r="C11" s="1"/>
      <c r="D11" s="1"/>
      <c r="E11" s="1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  <c r="S11" s="1"/>
      <c r="T11" s="21"/>
      <c r="U11" s="1"/>
      <c r="V11" s="2"/>
      <c r="W11" s="1"/>
      <c r="X11" s="2"/>
      <c r="Y11" s="1"/>
      <c r="Z11" s="21"/>
      <c r="AA11" s="1"/>
      <c r="AB11" s="2"/>
      <c r="AC11" s="1"/>
      <c r="AD11" s="2"/>
      <c r="AE11" s="1"/>
      <c r="AF11" s="21"/>
      <c r="AG11" s="1"/>
      <c r="AH11" s="2"/>
      <c r="AI11" s="1"/>
      <c r="AJ11" s="2"/>
      <c r="AK11" s="1"/>
      <c r="AL11" s="21"/>
      <c r="AM11" s="1"/>
      <c r="AN11" s="2"/>
      <c r="AO11" s="1"/>
      <c r="AP11" s="2"/>
      <c r="AQ11" s="1"/>
      <c r="AR11" s="21"/>
      <c r="AS11" s="1"/>
      <c r="AT11" s="2"/>
      <c r="AU11" s="1"/>
      <c r="AV11" s="2"/>
      <c r="AW11" s="1"/>
      <c r="AX11" s="21"/>
      <c r="AY11" s="1"/>
      <c r="AZ11" s="2"/>
      <c r="BA11" s="1"/>
      <c r="BB11" s="2"/>
      <c r="BC11" s="1"/>
      <c r="BD11" s="21"/>
      <c r="BE11" s="1"/>
      <c r="BF11" s="2">
        <f>'[1]15.05.03'!AE11+'[1]15.05.03'!AF11</f>
        <v>0</v>
      </c>
      <c r="BG11" s="1"/>
      <c r="BH11" s="2"/>
      <c r="BI11" s="1"/>
      <c r="BJ11" s="21"/>
      <c r="BK11" s="1"/>
    </row>
    <row r="12" spans="1:63" s="6" customFormat="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N12" s="5"/>
      <c r="O12" s="5"/>
      <c r="Q12" s="5"/>
      <c r="R12" s="5"/>
      <c r="S12" s="5"/>
      <c r="T12" s="10"/>
      <c r="U12" s="5"/>
      <c r="V12" s="5"/>
      <c r="Z12" s="22"/>
      <c r="AB12" s="5"/>
      <c r="AC12" s="5"/>
      <c r="AD12" s="5"/>
      <c r="AE12" s="5"/>
      <c r="AF12" s="10"/>
      <c r="AG12" s="5"/>
      <c r="AH12" s="5"/>
      <c r="AI12" s="5"/>
      <c r="AJ12" s="5"/>
      <c r="AK12" s="5"/>
      <c r="AL12" s="10"/>
      <c r="AM12" s="5"/>
      <c r="AN12" s="5"/>
      <c r="AO12" s="5"/>
      <c r="AP12" s="5"/>
      <c r="AQ12" s="5"/>
      <c r="AR12" s="10"/>
      <c r="AS12" s="5"/>
      <c r="AT12" s="5"/>
      <c r="AU12" s="5"/>
      <c r="AV12" s="5"/>
      <c r="AW12" s="5"/>
      <c r="AX12" s="10"/>
      <c r="AY12" s="5"/>
      <c r="AZ12" s="5"/>
      <c r="BA12" s="5"/>
      <c r="BB12" s="5"/>
      <c r="BC12" s="5"/>
      <c r="BD12" s="10"/>
      <c r="BE12" s="5"/>
      <c r="BF12" s="5"/>
      <c r="BG12" s="5"/>
      <c r="BH12" s="5"/>
      <c r="BI12" s="5"/>
      <c r="BJ12" s="10"/>
      <c r="BK12" s="5"/>
    </row>
    <row r="13" spans="1:63" s="6" customFormat="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N13" s="5"/>
      <c r="O13" s="5"/>
      <c r="Q13" s="5"/>
      <c r="R13" s="5"/>
      <c r="S13" s="5"/>
      <c r="T13" s="10"/>
      <c r="U13" s="5"/>
      <c r="V13" s="5"/>
      <c r="Z13" s="22"/>
      <c r="AB13" s="5"/>
      <c r="AC13" s="5"/>
      <c r="AD13" s="5"/>
      <c r="AE13" s="5"/>
      <c r="AF13" s="10"/>
      <c r="AG13" s="5"/>
      <c r="AH13" s="5"/>
      <c r="AI13" s="5"/>
      <c r="AJ13" s="5"/>
      <c r="AK13" s="5"/>
      <c r="AL13" s="10"/>
      <c r="AM13" s="5"/>
      <c r="AN13" s="5"/>
      <c r="AO13" s="5"/>
      <c r="AP13" s="5"/>
      <c r="AQ13" s="5"/>
      <c r="AR13" s="10"/>
      <c r="AS13" s="5"/>
      <c r="AT13" s="5"/>
      <c r="AU13" s="5"/>
      <c r="AV13" s="5"/>
      <c r="AW13" s="5"/>
      <c r="AX13" s="10"/>
      <c r="AY13" s="5"/>
      <c r="AZ13" s="5"/>
      <c r="BA13" s="5"/>
      <c r="BB13" s="5"/>
      <c r="BC13" s="5"/>
      <c r="BD13" s="10"/>
      <c r="BE13" s="5"/>
      <c r="BF13" s="5"/>
      <c r="BG13" s="5"/>
      <c r="BH13" s="5"/>
      <c r="BI13" s="5"/>
      <c r="BJ13" s="10"/>
      <c r="BK13" s="5"/>
    </row>
    <row r="24" spans="20:62" s="6" customFormat="1" ht="12.75">
      <c r="T24" s="22"/>
      <c r="Z24" s="22"/>
      <c r="AF24" s="22"/>
      <c r="AL24" s="22"/>
      <c r="AR24" s="22"/>
      <c r="AX24" s="22"/>
      <c r="BD24" s="22"/>
      <c r="BJ24" s="22"/>
    </row>
    <row r="25" spans="1:28" ht="12.75">
      <c r="A25" s="1"/>
      <c r="J25" s="6"/>
      <c r="K25" s="6"/>
      <c r="L25" s="6"/>
      <c r="N25" s="6"/>
      <c r="O25" s="6"/>
      <c r="Q25" s="6"/>
      <c r="R25" s="6"/>
      <c r="S25" s="6"/>
      <c r="T25" s="22"/>
      <c r="U25" s="6"/>
      <c r="V25" s="6"/>
      <c r="AB25" s="6"/>
    </row>
    <row r="26" spans="1:28" ht="12.75">
      <c r="A26" s="1"/>
      <c r="J26" s="6"/>
      <c r="K26" s="6"/>
      <c r="L26" s="6"/>
      <c r="N26" s="6"/>
      <c r="O26" s="6"/>
      <c r="Q26" s="6"/>
      <c r="R26" s="6"/>
      <c r="S26" s="6"/>
      <c r="T26" s="22"/>
      <c r="U26" s="6"/>
      <c r="V26" s="6"/>
      <c r="AB26" s="6"/>
    </row>
    <row r="27" spans="1:28" ht="11.25" customHeight="1">
      <c r="A27" s="1"/>
      <c r="N27" s="6"/>
      <c r="O27" s="6"/>
      <c r="Q27" s="6"/>
      <c r="R27" s="6"/>
      <c r="S27" s="6"/>
      <c r="T27" s="22"/>
      <c r="U27" s="6"/>
      <c r="V27" s="6"/>
      <c r="AB27" s="6"/>
    </row>
    <row r="28" spans="1:28" ht="12.75">
      <c r="A28" s="1"/>
      <c r="B28" s="10"/>
      <c r="C28" s="10"/>
      <c r="J28" s="6"/>
      <c r="K28" s="6"/>
      <c r="L28" s="6"/>
      <c r="N28" s="6"/>
      <c r="O28" s="6"/>
      <c r="Q28" s="6"/>
      <c r="R28" s="6"/>
      <c r="S28" s="6"/>
      <c r="T28" s="22"/>
      <c r="U28" s="6"/>
      <c r="V28" s="6"/>
      <c r="AB28" s="6"/>
    </row>
    <row r="29" spans="1:28" ht="12.75">
      <c r="A29" s="1"/>
      <c r="B29" s="10"/>
      <c r="C29" s="10"/>
      <c r="J29" s="6"/>
      <c r="K29" s="6"/>
      <c r="L29" s="6"/>
      <c r="N29" s="6"/>
      <c r="O29" s="6"/>
      <c r="Q29" s="6"/>
      <c r="R29" s="6"/>
      <c r="S29" s="6"/>
      <c r="T29" s="22"/>
      <c r="U29" s="6"/>
      <c r="V29" s="6"/>
      <c r="AB29" s="6"/>
    </row>
    <row r="30" spans="1:28" ht="12.75">
      <c r="A30" s="1"/>
      <c r="B30" s="10"/>
      <c r="C30" s="10"/>
      <c r="J30" s="6"/>
      <c r="K30" s="6"/>
      <c r="L30" s="6"/>
      <c r="N30" s="6"/>
      <c r="O30" s="6"/>
      <c r="Q30" s="6"/>
      <c r="R30" s="6"/>
      <c r="S30" s="6"/>
      <c r="T30" s="22"/>
      <c r="U30" s="6"/>
      <c r="V30" s="6"/>
      <c r="AB30" s="6"/>
    </row>
    <row r="31" spans="1:28" ht="11.25" customHeight="1">
      <c r="A31" s="1"/>
      <c r="B31" s="10"/>
      <c r="C31" s="10"/>
      <c r="J31" s="6"/>
      <c r="K31" s="6"/>
      <c r="L31" s="6"/>
      <c r="N31" s="6"/>
      <c r="O31" s="6"/>
      <c r="Q31" s="6"/>
      <c r="R31" s="6"/>
      <c r="S31" s="6"/>
      <c r="T31" s="22"/>
      <c r="U31" s="6"/>
      <c r="V31" s="6"/>
      <c r="AB31" s="6"/>
    </row>
    <row r="32" spans="1:28" ht="12.75">
      <c r="A32" s="1"/>
      <c r="B32" s="10"/>
      <c r="C32" s="10"/>
      <c r="J32" s="6"/>
      <c r="K32" s="6"/>
      <c r="L32" s="6"/>
      <c r="N32" s="6"/>
      <c r="O32" s="6"/>
      <c r="Q32" s="6"/>
      <c r="R32" s="6"/>
      <c r="S32" s="6"/>
      <c r="T32" s="22"/>
      <c r="U32" s="6"/>
      <c r="V32" s="6"/>
      <c r="AB32" s="6"/>
    </row>
    <row r="33" spans="1:28" ht="10.5" customHeight="1">
      <c r="A33" s="1"/>
      <c r="J33" s="6"/>
      <c r="K33" s="6"/>
      <c r="L33" s="6"/>
      <c r="N33" s="6"/>
      <c r="O33" s="6"/>
      <c r="Q33" s="6"/>
      <c r="R33" s="6"/>
      <c r="S33" s="6"/>
      <c r="T33" s="22"/>
      <c r="U33" s="6"/>
      <c r="V33" s="6"/>
      <c r="AB33" s="6"/>
    </row>
    <row r="34" spans="1:28" ht="12.75">
      <c r="A34" s="3"/>
      <c r="J34" s="6"/>
      <c r="K34" s="6"/>
      <c r="L34" s="6"/>
      <c r="N34" s="6"/>
      <c r="O34" s="6"/>
      <c r="Q34" s="6"/>
      <c r="R34" s="6"/>
      <c r="S34" s="6"/>
      <c r="T34" s="22"/>
      <c r="U34" s="6"/>
      <c r="V34" s="6"/>
      <c r="AB34" s="6"/>
    </row>
    <row r="35" spans="1:28" ht="11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N35" s="6"/>
      <c r="O35" s="6"/>
      <c r="Q35" s="6"/>
      <c r="R35" s="6"/>
      <c r="S35" s="6"/>
      <c r="T35" s="22"/>
      <c r="U35" s="6"/>
      <c r="V35" s="6"/>
      <c r="AB35" s="6"/>
    </row>
    <row r="36" spans="2:28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N36" s="6"/>
      <c r="O36" s="6"/>
      <c r="Q36" s="6"/>
      <c r="R36" s="6"/>
      <c r="S36" s="6"/>
      <c r="T36" s="22"/>
      <c r="U36" s="6"/>
      <c r="V36" s="6"/>
      <c r="AB36" s="6"/>
    </row>
    <row r="37" spans="1:28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N37" s="6"/>
      <c r="O37" s="6"/>
      <c r="Q37" s="6"/>
      <c r="R37" s="6"/>
      <c r="S37" s="6"/>
      <c r="T37" s="22"/>
      <c r="U37" s="6"/>
      <c r="V37" s="6"/>
      <c r="AB37" s="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blackAndWhite="1" horizontalDpi="360" verticalDpi="36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Terrassa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Sistemes</dc:creator>
  <cp:keywords/>
  <dc:description/>
  <cp:lastModifiedBy>Roger Roca</cp:lastModifiedBy>
  <cp:lastPrinted>2011-10-13T09:33:12Z</cp:lastPrinted>
  <dcterms:created xsi:type="dcterms:W3CDTF">1998-02-19T09:09:57Z</dcterms:created>
  <dcterms:modified xsi:type="dcterms:W3CDTF">2013-10-16T11:23:56Z</dcterms:modified>
  <cp:category/>
  <cp:version/>
  <cp:contentType/>
  <cp:contentStatus/>
</cp:coreProperties>
</file>