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6.01.02" sheetId="1" r:id="rId1"/>
  </sheets>
  <definedNames/>
  <calcPr fullCalcOnLoad="1"/>
</workbook>
</file>

<file path=xl/sharedStrings.xml><?xml version="1.0" encoding="utf-8"?>
<sst xmlns="http://schemas.openxmlformats.org/spreadsheetml/2006/main" count="28" uniqueCount="14">
  <si>
    <t>06.01.02 Aigua</t>
  </si>
  <si>
    <t>Usos</t>
  </si>
  <si>
    <t>%</t>
  </si>
  <si>
    <t>Domèstic</t>
  </si>
  <si>
    <t>Total</t>
  </si>
  <si>
    <t>Font: Companyia d'Aigües de Sabadell S.A.</t>
  </si>
  <si>
    <r>
      <t>Comercial</t>
    </r>
    <r>
      <rPr>
        <vertAlign val="superscript"/>
        <sz val="8"/>
        <rFont val="Arial"/>
        <family val="2"/>
      </rPr>
      <t>1</t>
    </r>
  </si>
  <si>
    <r>
      <t>Industrial</t>
    </r>
    <r>
      <rPr>
        <vertAlign val="superscript"/>
        <sz val="8"/>
        <rFont val="Arial"/>
        <family val="2"/>
      </rPr>
      <t>2</t>
    </r>
  </si>
  <si>
    <r>
      <t>Públic</t>
    </r>
    <r>
      <rPr>
        <vertAlign val="superscript"/>
        <sz val="8"/>
        <rFont val="Arial"/>
        <family val="2"/>
      </rPr>
      <t>3</t>
    </r>
  </si>
  <si>
    <t>Abonats/des</t>
  </si>
  <si>
    <t>2. Activitats comercials i industrials (gran consum).</t>
  </si>
  <si>
    <t>1. Activitats comercials i industrials (no gran consum), obres d'edificació, boques d'incendi amb comptador i manteniment de les infraestructures de CASSA.</t>
  </si>
  <si>
    <t>3. Dependències municipals, boques d'incendi situades a dependències municipals, boques de reg dels parterres, fonts públiques i hidrants d'incendi de Sabadell.</t>
  </si>
  <si>
    <t>Abonats/des per usos. 2005-2012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</si>
</sst>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2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top"/>
    </xf>
    <xf numFmtId="1" fontId="5" fillId="0" borderId="2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28125" style="0" customWidth="1"/>
    <col min="2" max="2" width="9.7109375" style="0" customWidth="1"/>
    <col min="3" max="3" width="4.8515625" style="0" customWidth="1"/>
    <col min="4" max="4" width="0.71875" style="0" customWidth="1"/>
    <col min="5" max="5" width="9.7109375" style="0" customWidth="1"/>
    <col min="6" max="6" width="4.8515625" style="0" customWidth="1"/>
    <col min="7" max="7" width="0.71875" style="0" customWidth="1"/>
    <col min="8" max="8" width="9.7109375" style="0" customWidth="1"/>
    <col min="9" max="9" width="4.8515625" style="0" customWidth="1"/>
    <col min="10" max="10" width="0.71875" style="0" customWidth="1"/>
    <col min="11" max="11" width="9.7109375" style="0" customWidth="1"/>
    <col min="12" max="12" width="4.8515625" style="0" customWidth="1"/>
    <col min="13" max="13" width="0.71875" style="0" customWidth="1"/>
    <col min="14" max="14" width="9.7109375" style="0" customWidth="1"/>
    <col min="15" max="15" width="4.8515625" style="0" customWidth="1"/>
    <col min="16" max="16" width="0.71875" style="0" customWidth="1"/>
    <col min="17" max="17" width="9.7109375" style="0" customWidth="1"/>
    <col min="18" max="18" width="4.8515625" style="0" customWidth="1"/>
    <col min="19" max="19" width="0.71875" style="0" customWidth="1"/>
    <col min="20" max="20" width="9.7109375" style="0" customWidth="1"/>
    <col min="21" max="21" width="4.8515625" style="0" customWidth="1"/>
    <col min="22" max="22" width="0.71875" style="0" customWidth="1"/>
    <col min="23" max="23" width="9.7109375" style="0" customWidth="1"/>
    <col min="24" max="24" width="4.8515625" style="0" bestFit="1" customWidth="1"/>
  </cols>
  <sheetData>
    <row r="1" ht="15.75">
      <c r="A1" s="1" t="s">
        <v>0</v>
      </c>
    </row>
    <row r="2" ht="15">
      <c r="A2" s="2" t="s">
        <v>13</v>
      </c>
    </row>
    <row r="3" spans="1:24" ht="12.75">
      <c r="A3" s="3"/>
      <c r="B3" s="4"/>
      <c r="C3" s="4">
        <v>2005</v>
      </c>
      <c r="D3" s="5"/>
      <c r="E3" s="4"/>
      <c r="F3" s="4">
        <v>2006</v>
      </c>
      <c r="G3" s="5"/>
      <c r="H3" s="4"/>
      <c r="I3" s="4">
        <v>2007</v>
      </c>
      <c r="J3" s="5"/>
      <c r="K3" s="4"/>
      <c r="L3" s="4">
        <v>2008</v>
      </c>
      <c r="M3" s="5"/>
      <c r="N3" s="4"/>
      <c r="O3" s="4">
        <v>2009</v>
      </c>
      <c r="P3" s="5"/>
      <c r="Q3" s="4"/>
      <c r="R3" s="4">
        <v>2010</v>
      </c>
      <c r="S3" s="5"/>
      <c r="T3" s="4"/>
      <c r="U3" s="4">
        <v>2011</v>
      </c>
      <c r="V3" s="21"/>
      <c r="W3" s="4"/>
      <c r="X3" s="4">
        <v>2012</v>
      </c>
    </row>
    <row r="4" spans="1:24" ht="12.75">
      <c r="A4" s="6" t="s">
        <v>1</v>
      </c>
      <c r="B4" s="5" t="s">
        <v>9</v>
      </c>
      <c r="C4" s="5" t="s">
        <v>2</v>
      </c>
      <c r="D4" s="5"/>
      <c r="E4" s="5" t="s">
        <v>9</v>
      </c>
      <c r="F4" s="5" t="s">
        <v>2</v>
      </c>
      <c r="G4" s="5"/>
      <c r="H4" s="5" t="s">
        <v>9</v>
      </c>
      <c r="I4" s="5" t="s">
        <v>2</v>
      </c>
      <c r="J4" s="5"/>
      <c r="K4" s="5" t="s">
        <v>9</v>
      </c>
      <c r="L4" s="5" t="s">
        <v>2</v>
      </c>
      <c r="M4" s="5"/>
      <c r="N4" s="5" t="s">
        <v>9</v>
      </c>
      <c r="O4" s="5" t="s">
        <v>2</v>
      </c>
      <c r="P4" s="5"/>
      <c r="Q4" s="5" t="s">
        <v>9</v>
      </c>
      <c r="R4" s="5" t="s">
        <v>2</v>
      </c>
      <c r="S4" s="5"/>
      <c r="T4" s="5" t="s">
        <v>9</v>
      </c>
      <c r="U4" s="5" t="s">
        <v>2</v>
      </c>
      <c r="V4" s="21"/>
      <c r="W4" s="5" t="s">
        <v>9</v>
      </c>
      <c r="X4" s="5" t="s">
        <v>2</v>
      </c>
    </row>
    <row r="5" spans="1:24" ht="12.75">
      <c r="A5" s="7" t="s">
        <v>3</v>
      </c>
      <c r="B5" s="8">
        <v>77740</v>
      </c>
      <c r="C5" s="9">
        <v>83.6435626519765</v>
      </c>
      <c r="D5" s="9"/>
      <c r="E5" s="8">
        <v>79226</v>
      </c>
      <c r="F5" s="9">
        <v>83.5990672055208</v>
      </c>
      <c r="G5" s="9">
        <v>79226</v>
      </c>
      <c r="H5" s="8">
        <v>80834</v>
      </c>
      <c r="I5" s="9">
        <v>83.66523143164693</v>
      </c>
      <c r="J5" s="9">
        <v>79226</v>
      </c>
      <c r="K5" s="8">
        <v>81683</v>
      </c>
      <c r="L5" s="9">
        <v>83.83</v>
      </c>
      <c r="M5" s="9">
        <v>79226</v>
      </c>
      <c r="N5" s="8">
        <v>82174</v>
      </c>
      <c r="O5" s="9">
        <v>83.95</v>
      </c>
      <c r="P5" s="9">
        <v>79226</v>
      </c>
      <c r="Q5" s="8">
        <v>82735</v>
      </c>
      <c r="R5" s="9">
        <v>83.88336324279385</v>
      </c>
      <c r="T5" s="8">
        <v>83535</v>
      </c>
      <c r="U5" s="9">
        <f>T5*100/$T$9</f>
        <v>84.30300033303394</v>
      </c>
      <c r="W5" s="19">
        <v>83944</v>
      </c>
      <c r="X5" s="20">
        <v>84.32430260474742</v>
      </c>
    </row>
    <row r="6" spans="1:24" ht="12.75">
      <c r="A6" s="7" t="s">
        <v>6</v>
      </c>
      <c r="B6" s="8">
        <v>14240</v>
      </c>
      <c r="C6" s="9">
        <v>15.321383228249877</v>
      </c>
      <c r="D6" s="9"/>
      <c r="E6" s="8">
        <v>14560</v>
      </c>
      <c r="F6" s="9">
        <v>15.363673775179647</v>
      </c>
      <c r="G6" s="9">
        <v>14560</v>
      </c>
      <c r="H6" s="8">
        <v>14772</v>
      </c>
      <c r="I6" s="9">
        <v>15.289393061190692</v>
      </c>
      <c r="J6" s="9">
        <v>14560</v>
      </c>
      <c r="K6" s="8">
        <v>14710</v>
      </c>
      <c r="L6" s="9">
        <v>15.1</v>
      </c>
      <c r="M6" s="9">
        <v>14560</v>
      </c>
      <c r="N6" s="8">
        <v>14636</v>
      </c>
      <c r="O6" s="9">
        <v>14.95</v>
      </c>
      <c r="P6" s="9">
        <v>14560</v>
      </c>
      <c r="Q6" s="8">
        <v>14792</v>
      </c>
      <c r="R6" s="9">
        <v>14.997313217953787</v>
      </c>
      <c r="T6" s="8">
        <v>14571</v>
      </c>
      <c r="U6" s="9">
        <f>T6*100/$T$9</f>
        <v>14.704962205693871</v>
      </c>
      <c r="W6" s="19">
        <v>14617</v>
      </c>
      <c r="X6" s="20">
        <v>14.683221328190138</v>
      </c>
    </row>
    <row r="7" spans="1:24" ht="12.75">
      <c r="A7" s="7" t="s">
        <v>7</v>
      </c>
      <c r="B7" s="8">
        <v>160</v>
      </c>
      <c r="C7" s="9">
        <v>0.1721503733511222</v>
      </c>
      <c r="D7" s="9"/>
      <c r="E7" s="8">
        <v>160</v>
      </c>
      <c r="F7" s="9">
        <v>0.1688315799470291</v>
      </c>
      <c r="G7" s="9">
        <v>160</v>
      </c>
      <c r="H7" s="8">
        <v>160</v>
      </c>
      <c r="I7" s="9">
        <v>0.16560404073859403</v>
      </c>
      <c r="J7" s="9">
        <v>160</v>
      </c>
      <c r="K7" s="8">
        <v>160</v>
      </c>
      <c r="L7" s="9">
        <v>0.16</v>
      </c>
      <c r="M7" s="9">
        <v>160</v>
      </c>
      <c r="N7" s="8">
        <v>157</v>
      </c>
      <c r="O7" s="9">
        <v>0.16</v>
      </c>
      <c r="P7" s="9">
        <v>160</v>
      </c>
      <c r="Q7" s="8">
        <v>162</v>
      </c>
      <c r="R7" s="9">
        <v>0.16424856282507527</v>
      </c>
      <c r="T7" s="8">
        <v>160</v>
      </c>
      <c r="U7" s="9">
        <f>T7*100/$T$9</f>
        <v>0.16147100081744695</v>
      </c>
      <c r="W7" s="19">
        <v>162</v>
      </c>
      <c r="X7" s="20">
        <v>0.16273393002441008</v>
      </c>
    </row>
    <row r="8" spans="1:24" ht="12.75">
      <c r="A8" s="7" t="s">
        <v>8</v>
      </c>
      <c r="B8" s="8">
        <v>802</v>
      </c>
      <c r="C8" s="9">
        <v>0.8629037464225</v>
      </c>
      <c r="D8" s="9"/>
      <c r="E8" s="8">
        <v>823</v>
      </c>
      <c r="F8" s="9">
        <v>0.8684274393525309</v>
      </c>
      <c r="G8" s="9">
        <v>823</v>
      </c>
      <c r="H8" s="8">
        <v>850</v>
      </c>
      <c r="I8" s="9">
        <v>0.8797714664237807</v>
      </c>
      <c r="J8" s="9">
        <v>823</v>
      </c>
      <c r="K8" s="8">
        <v>891</v>
      </c>
      <c r="L8" s="9">
        <v>0.91</v>
      </c>
      <c r="M8" s="9">
        <v>823</v>
      </c>
      <c r="N8" s="8">
        <v>918</v>
      </c>
      <c r="O8" s="9">
        <v>0.94</v>
      </c>
      <c r="P8" s="9">
        <v>823</v>
      </c>
      <c r="Q8" s="8">
        <v>942</v>
      </c>
      <c r="R8" s="9">
        <v>0.9550749764272896</v>
      </c>
      <c r="T8" s="8">
        <v>823</v>
      </c>
      <c r="U8" s="9">
        <f>T8*100/$T$9</f>
        <v>0.8305664604547427</v>
      </c>
      <c r="W8" s="19">
        <v>826</v>
      </c>
      <c r="X8" s="20">
        <v>0.8297421370380416</v>
      </c>
    </row>
    <row r="9" spans="1:24" ht="13.5" thickBot="1">
      <c r="A9" s="10" t="s">
        <v>4</v>
      </c>
      <c r="B9" s="11">
        <f>SUM(B5:B8)</f>
        <v>92942</v>
      </c>
      <c r="C9" s="11">
        <v>100</v>
      </c>
      <c r="D9" s="15">
        <f>SUM(B9:C9)</f>
        <v>93042</v>
      </c>
      <c r="E9" s="11">
        <f>SUM(E5:E8)</f>
        <v>94769</v>
      </c>
      <c r="F9" s="11">
        <v>100</v>
      </c>
      <c r="G9" s="11">
        <f>SUM(E9:F9)</f>
        <v>94869</v>
      </c>
      <c r="H9" s="11">
        <f>SUM(H5:H8)</f>
        <v>96616</v>
      </c>
      <c r="I9" s="11">
        <v>100</v>
      </c>
      <c r="J9" s="11">
        <f>SUM(H9:I9)</f>
        <v>96716</v>
      </c>
      <c r="K9" s="11">
        <f>SUM(K5:K8)</f>
        <v>97444</v>
      </c>
      <c r="L9" s="11">
        <v>100</v>
      </c>
      <c r="M9" s="11">
        <v>94769</v>
      </c>
      <c r="N9" s="11">
        <f>SUM(N5:N8)</f>
        <v>97885</v>
      </c>
      <c r="O9" s="11">
        <f>SUM(O5:O8)</f>
        <v>100</v>
      </c>
      <c r="P9" s="11">
        <v>94769</v>
      </c>
      <c r="Q9" s="11">
        <f>SUM(Q5:Q8)</f>
        <v>98631</v>
      </c>
      <c r="R9" s="11">
        <f>SUM(R5:R8)</f>
        <v>100</v>
      </c>
      <c r="S9" s="11">
        <v>94769</v>
      </c>
      <c r="T9" s="11">
        <f>SUM(T5:T8)</f>
        <v>99089</v>
      </c>
      <c r="U9" s="18">
        <f>T9*100/$T$9</f>
        <v>100</v>
      </c>
      <c r="V9" s="22"/>
      <c r="W9" s="11">
        <f>SUM(W5:W8)</f>
        <v>99549</v>
      </c>
      <c r="X9" s="18">
        <f>W9*100/$T$9</f>
        <v>100.46422912735017</v>
      </c>
    </row>
    <row r="10" spans="1:12" ht="12.75">
      <c r="A10" s="16" t="s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8" ht="12.75">
      <c r="A11" s="16" t="s">
        <v>11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5" ht="12.75">
      <c r="A12" s="16" t="s">
        <v>10</v>
      </c>
      <c r="B12" s="16"/>
      <c r="C12" s="16"/>
      <c r="D12" s="16"/>
      <c r="E12" s="16"/>
      <c r="F12" s="16"/>
      <c r="G12" s="16"/>
      <c r="H12" s="16"/>
      <c r="I12" s="16"/>
      <c r="J12" s="12"/>
      <c r="K12" s="12"/>
      <c r="L12" s="12"/>
      <c r="M12" s="12"/>
      <c r="N12" s="12"/>
      <c r="O12" s="12"/>
    </row>
    <row r="13" spans="1:18" ht="12.75" customHeight="1">
      <c r="A13" s="16" t="s">
        <v>12</v>
      </c>
      <c r="B13" s="16"/>
      <c r="C13" s="16"/>
      <c r="D13" s="16"/>
      <c r="E13" s="16"/>
      <c r="F13" s="16"/>
      <c r="G13" s="16"/>
      <c r="H13" s="16"/>
      <c r="I13" s="16"/>
      <c r="J13" s="12"/>
      <c r="K13" s="12"/>
      <c r="L13" s="12"/>
      <c r="M13" s="12"/>
      <c r="N13" s="12"/>
      <c r="O13" s="12"/>
      <c r="P13" s="17"/>
      <c r="Q13" s="17"/>
      <c r="R13" s="17"/>
    </row>
    <row r="14" spans="1:18" ht="12.7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3" ht="12.75">
      <c r="A15" s="14"/>
      <c r="B15" s="13"/>
      <c r="C15" s="1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2011-10-31T11:30:37Z</cp:lastPrinted>
  <dcterms:created xsi:type="dcterms:W3CDTF">2007-11-21T10:09:38Z</dcterms:created>
  <dcterms:modified xsi:type="dcterms:W3CDTF">2013-10-31T12:15:07Z</dcterms:modified>
  <cp:category/>
  <cp:version/>
  <cp:contentType/>
  <cp:contentStatus/>
</cp:coreProperties>
</file>