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08.02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<sst xmlns="http://schemas.openxmlformats.org/spreadsheetml/2006/main" count="51" uniqueCount="20">
  <si>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Font: Ajuntament de Sabadell. Mobilitat, Trànsit i Transport.</t>
  </si>
  <si>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</si>
  <si>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</si>
  <si>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</si>
  <si>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</si>
  <si>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</si>
  <si>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</si>
  <si>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</si>
  <si>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</si>
  <si>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</si>
  <si>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</si>
  <si>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</si>
  <si>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</si>
  <si>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</si>
  <si>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</si>
  <si>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Viatgers/es per dia</t>
  </si>
  <si>
    <t>08.08.02 Autobusos urbans</t>
  </si>
  <si>
    <r>
      <t xml:space="preserve">D% </t>
    </r>
    <r>
      <rPr>
        <b/>
        <sz val="8"/>
        <color indexed="9"/>
        <rFont val="Arial"/>
        <family val="2"/>
      </rPr>
      <t>95-12</t>
    </r>
  </si>
  <si>
    <r>
      <t xml:space="preserve">D% </t>
    </r>
    <r>
      <rPr>
        <b/>
        <sz val="8"/>
        <color indexed="9"/>
        <rFont val="Arial"/>
        <family val="2"/>
      </rPr>
      <t>11-12</t>
    </r>
  </si>
  <si>
    <t>Nombre de viatgers/es i viatgers/es per dia en el transport urbà. 1995-2012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</si>
</sst>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2" borderId="0" xfId="0" applyFont="1" applyFill="1" applyAlignment="1">
      <alignment horizontal="right" wrapText="1"/>
    </xf>
    <xf numFmtId="4" fontId="5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" fontId="4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10" width="8.421875" style="0" customWidth="1"/>
    <col min="11" max="11" width="9.140625" style="0" customWidth="1"/>
    <col min="18" max="16384" width="9.140625" style="0" customWidth="1"/>
  </cols>
  <sheetData>
    <row r="1" spans="1:11" ht="15.75">
      <c r="A1" s="1" t="s">
        <v>16</v>
      </c>
      <c r="B1" s="7"/>
      <c r="C1" s="8"/>
      <c r="D1" s="8"/>
      <c r="E1" s="8"/>
      <c r="F1" s="8"/>
      <c r="G1" s="8"/>
      <c r="H1" s="8"/>
      <c r="I1" s="8"/>
      <c r="K1" s="9"/>
    </row>
    <row r="2" spans="1:11" ht="15">
      <c r="A2" s="2" t="s">
        <v>19</v>
      </c>
      <c r="B2" s="10"/>
      <c r="C2" s="8"/>
      <c r="D2" s="8"/>
      <c r="E2" s="8"/>
      <c r="F2" s="8"/>
      <c r="G2" s="8"/>
      <c r="H2" s="8"/>
      <c r="I2" s="8"/>
      <c r="K2" s="9"/>
    </row>
    <row r="3" spans="1:15" ht="12.75">
      <c r="A3" s="11" t="s">
        <v>1</v>
      </c>
      <c r="B3" s="12">
        <v>1995</v>
      </c>
      <c r="C3" s="12">
        <v>1996</v>
      </c>
      <c r="D3" s="12">
        <v>1997</v>
      </c>
      <c r="E3" s="12">
        <v>1998</v>
      </c>
      <c r="F3" s="12">
        <v>1999</v>
      </c>
      <c r="G3" s="12">
        <v>2000</v>
      </c>
      <c r="H3" s="12">
        <v>2001</v>
      </c>
      <c r="I3" s="13">
        <v>2002</v>
      </c>
      <c r="J3" s="13">
        <v>2003</v>
      </c>
      <c r="K3" s="9"/>
      <c r="M3" s="28"/>
      <c r="N3" s="29"/>
      <c r="O3" s="30"/>
    </row>
    <row r="4" spans="1:15" ht="12.75">
      <c r="A4" s="14" t="s">
        <v>2</v>
      </c>
      <c r="B4" s="15">
        <v>1142234</v>
      </c>
      <c r="C4" s="15">
        <v>1134338</v>
      </c>
      <c r="D4" s="15">
        <v>1125582</v>
      </c>
      <c r="E4" s="15">
        <v>1071820</v>
      </c>
      <c r="F4" s="15">
        <v>963791</v>
      </c>
      <c r="G4" s="3">
        <v>968163</v>
      </c>
      <c r="H4" s="3">
        <v>1094156</v>
      </c>
      <c r="I4" s="3">
        <v>1083320</v>
      </c>
      <c r="J4" s="3">
        <v>1118226</v>
      </c>
      <c r="K4" s="9"/>
      <c r="M4" s="28"/>
      <c r="N4" s="29"/>
      <c r="O4" s="30"/>
    </row>
    <row r="5" spans="1:15" ht="12.75">
      <c r="A5" s="14" t="s">
        <v>3</v>
      </c>
      <c r="B5" s="15">
        <v>1107402</v>
      </c>
      <c r="C5" s="15">
        <v>1118729</v>
      </c>
      <c r="D5" s="15">
        <v>1100552</v>
      </c>
      <c r="E5" s="15">
        <v>1060876</v>
      </c>
      <c r="F5" s="15">
        <v>1008709</v>
      </c>
      <c r="G5" s="3">
        <v>1061323</v>
      </c>
      <c r="H5" s="3">
        <v>1042773</v>
      </c>
      <c r="I5" s="3">
        <v>1030862</v>
      </c>
      <c r="J5" s="3">
        <v>1065093</v>
      </c>
      <c r="K5" s="6"/>
      <c r="M5" s="28"/>
      <c r="N5" s="29"/>
      <c r="O5" s="30"/>
    </row>
    <row r="6" spans="1:15" ht="12.75">
      <c r="A6" s="14" t="s">
        <v>4</v>
      </c>
      <c r="B6" s="15">
        <v>1264538</v>
      </c>
      <c r="C6" s="15">
        <v>1154798</v>
      </c>
      <c r="D6" s="15">
        <v>1052489</v>
      </c>
      <c r="E6" s="15">
        <v>1194054</v>
      </c>
      <c r="F6" s="15">
        <v>1156046</v>
      </c>
      <c r="G6" s="3">
        <v>1161042</v>
      </c>
      <c r="H6" s="3">
        <v>1175045</v>
      </c>
      <c r="I6" s="3">
        <v>1029496</v>
      </c>
      <c r="J6" s="3">
        <v>1181132</v>
      </c>
      <c r="K6" s="9"/>
      <c r="M6" s="28"/>
      <c r="N6" s="29"/>
      <c r="O6" s="30"/>
    </row>
    <row r="7" spans="1:15" ht="12.75">
      <c r="A7" s="14" t="s">
        <v>5</v>
      </c>
      <c r="B7" s="15">
        <v>996216</v>
      </c>
      <c r="C7" s="15">
        <v>1028089</v>
      </c>
      <c r="D7" s="15">
        <v>1210990</v>
      </c>
      <c r="E7" s="15">
        <v>1020570</v>
      </c>
      <c r="F7" s="15">
        <v>1020684</v>
      </c>
      <c r="G7" s="3">
        <v>908845</v>
      </c>
      <c r="H7" s="3">
        <v>979977</v>
      </c>
      <c r="I7" s="3">
        <v>1115361</v>
      </c>
      <c r="J7" s="3">
        <v>1065118</v>
      </c>
      <c r="K7" s="9"/>
      <c r="L7" s="16"/>
      <c r="M7" s="28"/>
      <c r="N7" s="29"/>
      <c r="O7" s="30"/>
    </row>
    <row r="8" spans="1:15" ht="12.75">
      <c r="A8" s="14" t="s">
        <v>6</v>
      </c>
      <c r="B8" s="15">
        <v>1180126</v>
      </c>
      <c r="C8" s="15">
        <v>1162119</v>
      </c>
      <c r="D8" s="15">
        <v>1131311</v>
      </c>
      <c r="E8" s="15">
        <v>1086869</v>
      </c>
      <c r="F8" s="15">
        <v>1087151</v>
      </c>
      <c r="G8" s="3">
        <v>1097022</v>
      </c>
      <c r="H8" s="3">
        <v>1142549</v>
      </c>
      <c r="I8" s="3">
        <v>1132889</v>
      </c>
      <c r="J8" s="3">
        <v>1153339</v>
      </c>
      <c r="K8" s="9"/>
      <c r="L8" s="16"/>
      <c r="M8" s="28"/>
      <c r="N8" s="29"/>
      <c r="O8" s="30"/>
    </row>
    <row r="9" spans="1:15" ht="12.75">
      <c r="A9" s="14" t="s">
        <v>7</v>
      </c>
      <c r="B9" s="15">
        <v>1102190</v>
      </c>
      <c r="C9" s="15">
        <v>1013727</v>
      </c>
      <c r="D9" s="15">
        <v>1054103</v>
      </c>
      <c r="E9" s="15">
        <v>1070082</v>
      </c>
      <c r="F9" s="15">
        <v>1044095</v>
      </c>
      <c r="G9" s="3">
        <v>1051329</v>
      </c>
      <c r="H9" s="3">
        <v>1072123</v>
      </c>
      <c r="I9" s="3">
        <v>978841</v>
      </c>
      <c r="J9" s="3">
        <v>1095350</v>
      </c>
      <c r="K9" s="9"/>
      <c r="L9" s="16"/>
      <c r="M9" s="28"/>
      <c r="N9" s="29"/>
      <c r="O9" s="30"/>
    </row>
    <row r="10" spans="1:15" ht="12.75">
      <c r="A10" s="14" t="s">
        <v>8</v>
      </c>
      <c r="B10" s="15">
        <v>944096</v>
      </c>
      <c r="C10" s="15">
        <v>970074</v>
      </c>
      <c r="D10" s="15">
        <v>1007183</v>
      </c>
      <c r="E10" s="15">
        <v>985157</v>
      </c>
      <c r="F10" s="15">
        <v>942904</v>
      </c>
      <c r="G10" s="3">
        <v>900884</v>
      </c>
      <c r="H10" s="3">
        <v>911983</v>
      </c>
      <c r="I10" s="3">
        <v>1006977</v>
      </c>
      <c r="J10" s="3">
        <v>1075417</v>
      </c>
      <c r="K10" s="9"/>
      <c r="L10" s="16"/>
      <c r="M10" s="28"/>
      <c r="N10" s="29"/>
      <c r="O10" s="30"/>
    </row>
    <row r="11" spans="1:15" ht="12.75">
      <c r="A11" s="14" t="s">
        <v>9</v>
      </c>
      <c r="B11" s="15">
        <v>476764</v>
      </c>
      <c r="C11" s="15">
        <v>471677</v>
      </c>
      <c r="D11" s="15">
        <v>486644</v>
      </c>
      <c r="E11" s="15">
        <v>452274</v>
      </c>
      <c r="F11" s="15">
        <v>473089</v>
      </c>
      <c r="G11" s="3">
        <v>477942</v>
      </c>
      <c r="H11" s="3">
        <v>495380</v>
      </c>
      <c r="I11" s="3">
        <v>505217</v>
      </c>
      <c r="J11" s="3">
        <v>542987</v>
      </c>
      <c r="K11" s="9"/>
      <c r="L11" s="16"/>
      <c r="M11" s="28"/>
      <c r="N11" s="29"/>
      <c r="O11" s="30"/>
    </row>
    <row r="12" spans="1:15" ht="12.75">
      <c r="A12" s="14" t="s">
        <v>10</v>
      </c>
      <c r="B12" s="15">
        <v>932603</v>
      </c>
      <c r="C12" s="15">
        <v>903110</v>
      </c>
      <c r="D12" s="15">
        <v>988974</v>
      </c>
      <c r="E12" s="15">
        <v>938288</v>
      </c>
      <c r="F12" s="15">
        <v>949569</v>
      </c>
      <c r="G12" s="3">
        <v>925175</v>
      </c>
      <c r="H12" s="3">
        <v>891962</v>
      </c>
      <c r="I12" s="3">
        <v>939809</v>
      </c>
      <c r="J12" s="3">
        <v>1014631</v>
      </c>
      <c r="K12" s="9"/>
      <c r="L12" s="16"/>
      <c r="M12" s="28"/>
      <c r="N12" s="29"/>
      <c r="O12" s="30"/>
    </row>
    <row r="13" spans="1:15" ht="12.75">
      <c r="A13" s="14" t="s">
        <v>11</v>
      </c>
      <c r="B13" s="15">
        <v>1168408</v>
      </c>
      <c r="C13" s="15">
        <v>1237555</v>
      </c>
      <c r="D13" s="15">
        <v>1278396</v>
      </c>
      <c r="E13" s="15">
        <v>1153790</v>
      </c>
      <c r="F13" s="15">
        <v>1060145</v>
      </c>
      <c r="G13" s="3">
        <v>1097834</v>
      </c>
      <c r="H13" s="3">
        <v>1184944</v>
      </c>
      <c r="I13" s="3">
        <v>1232290</v>
      </c>
      <c r="J13" s="3">
        <v>1269499</v>
      </c>
      <c r="K13" s="9"/>
      <c r="L13" s="16"/>
      <c r="M13" s="28"/>
      <c r="N13" s="29"/>
      <c r="O13" s="30"/>
    </row>
    <row r="14" spans="1:15" ht="12.75">
      <c r="A14" s="14" t="s">
        <v>12</v>
      </c>
      <c r="B14" s="15">
        <v>1142282</v>
      </c>
      <c r="C14" s="15">
        <v>1134978</v>
      </c>
      <c r="D14" s="15">
        <v>1148233</v>
      </c>
      <c r="E14" s="15">
        <v>1130450</v>
      </c>
      <c r="F14" s="15">
        <v>1073580</v>
      </c>
      <c r="G14" s="3">
        <v>1099128</v>
      </c>
      <c r="H14" s="3">
        <v>1093736</v>
      </c>
      <c r="I14" s="3">
        <v>1126100</v>
      </c>
      <c r="J14" s="3">
        <v>1148178</v>
      </c>
      <c r="K14" s="9"/>
      <c r="L14" s="16"/>
      <c r="M14" s="28"/>
      <c r="N14" s="29"/>
      <c r="O14" s="30"/>
    </row>
    <row r="15" spans="1:15" ht="12.75">
      <c r="A15" s="14" t="s">
        <v>13</v>
      </c>
      <c r="B15" s="15">
        <v>964410</v>
      </c>
      <c r="C15" s="15">
        <v>1036327</v>
      </c>
      <c r="D15" s="15">
        <v>1079353</v>
      </c>
      <c r="E15" s="15">
        <v>1040336</v>
      </c>
      <c r="F15" s="15">
        <v>986862</v>
      </c>
      <c r="G15" s="3">
        <v>908177</v>
      </c>
      <c r="H15" s="3">
        <v>923271</v>
      </c>
      <c r="I15" s="3">
        <v>1016750</v>
      </c>
      <c r="J15" s="3">
        <v>1101904</v>
      </c>
      <c r="K15" s="9"/>
      <c r="L15" s="16"/>
      <c r="M15" s="28"/>
      <c r="N15" s="31"/>
      <c r="O15" s="33"/>
    </row>
    <row r="16" spans="1:15" ht="12.75">
      <c r="A16" s="17" t="s">
        <v>14</v>
      </c>
      <c r="B16" s="18">
        <v>12421269</v>
      </c>
      <c r="C16" s="18">
        <v>12365521</v>
      </c>
      <c r="D16" s="18">
        <v>12663810</v>
      </c>
      <c r="E16" s="18">
        <v>12204566</v>
      </c>
      <c r="F16" s="18">
        <v>11766625</v>
      </c>
      <c r="G16" s="18">
        <v>11656865</v>
      </c>
      <c r="H16" s="18">
        <v>12007899</v>
      </c>
      <c r="I16" s="18">
        <v>12196912</v>
      </c>
      <c r="J16" s="18">
        <v>12830875</v>
      </c>
      <c r="K16" s="9"/>
      <c r="L16" s="16"/>
      <c r="M16" s="28"/>
      <c r="N16" s="31"/>
      <c r="O16" s="33"/>
    </row>
    <row r="17" spans="1:16" ht="13.5" thickBot="1">
      <c r="A17" s="35" t="s">
        <v>15</v>
      </c>
      <c r="B17" s="20">
        <v>34030.87397260274</v>
      </c>
      <c r="C17" s="20">
        <v>33878.139726027395</v>
      </c>
      <c r="D17" s="20">
        <v>34695.3698630137</v>
      </c>
      <c r="E17" s="20">
        <v>33437.16712328767</v>
      </c>
      <c r="F17" s="20">
        <v>32237.328767123287</v>
      </c>
      <c r="G17" s="20">
        <v>31936.616438356163</v>
      </c>
      <c r="H17" s="20">
        <v>32898.35342465754</v>
      </c>
      <c r="I17" s="20">
        <v>33416.19726027397</v>
      </c>
      <c r="J17" s="20">
        <v>35153.08219178082</v>
      </c>
      <c r="K17" s="21"/>
      <c r="L17" s="16"/>
      <c r="M17" s="28"/>
      <c r="N17" s="31"/>
      <c r="O17" s="33"/>
      <c r="P17" s="22"/>
    </row>
    <row r="18" spans="2:16" ht="12.75">
      <c r="B18" s="8"/>
      <c r="C18" s="8"/>
      <c r="D18" s="8"/>
      <c r="E18" s="8"/>
      <c r="F18" s="8"/>
      <c r="G18" s="8"/>
      <c r="H18" s="8"/>
      <c r="I18" s="8"/>
      <c r="J18" s="8"/>
      <c r="L18" s="16"/>
      <c r="M18" s="28"/>
      <c r="N18" s="31"/>
      <c r="O18" s="33"/>
      <c r="P18" s="16"/>
    </row>
    <row r="19" spans="1:16" ht="12.75">
      <c r="A19" s="11" t="s">
        <v>1</v>
      </c>
      <c r="B19" s="13">
        <v>2004</v>
      </c>
      <c r="C19" s="13">
        <v>2005</v>
      </c>
      <c r="D19" s="13">
        <v>2006</v>
      </c>
      <c r="E19" s="13">
        <v>2007</v>
      </c>
      <c r="F19" s="13">
        <v>2008</v>
      </c>
      <c r="G19" s="13">
        <v>2009</v>
      </c>
      <c r="H19" s="13">
        <v>2010</v>
      </c>
      <c r="I19" s="13">
        <v>2011</v>
      </c>
      <c r="J19" s="13">
        <v>2012</v>
      </c>
      <c r="L19" s="16"/>
      <c r="M19" s="28"/>
      <c r="N19" s="31"/>
      <c r="O19" s="33"/>
      <c r="P19" s="16"/>
    </row>
    <row r="20" spans="1:16" ht="12.75">
      <c r="A20" s="14" t="s">
        <v>2</v>
      </c>
      <c r="B20" s="3">
        <v>1095649</v>
      </c>
      <c r="C20" s="3">
        <v>1074375</v>
      </c>
      <c r="D20" s="3">
        <v>1150454</v>
      </c>
      <c r="E20" s="3">
        <v>1242718</v>
      </c>
      <c r="F20" s="3">
        <v>1307244</v>
      </c>
      <c r="G20" s="3">
        <v>1175939</v>
      </c>
      <c r="H20" s="3">
        <v>1111973</v>
      </c>
      <c r="I20" s="3">
        <v>1138508</v>
      </c>
      <c r="J20" s="3">
        <v>1163609</v>
      </c>
      <c r="L20" s="16"/>
      <c r="M20" s="28"/>
      <c r="N20" s="31"/>
      <c r="O20" s="33"/>
      <c r="P20" s="16"/>
    </row>
    <row r="21" spans="1:16" ht="12.75">
      <c r="A21" s="14" t="s">
        <v>3</v>
      </c>
      <c r="B21" s="3">
        <v>1101826</v>
      </c>
      <c r="C21" s="3">
        <v>1106062</v>
      </c>
      <c r="D21" s="3">
        <v>1135595</v>
      </c>
      <c r="E21" s="3">
        <v>1189553</v>
      </c>
      <c r="F21" s="3">
        <v>1278462</v>
      </c>
      <c r="G21" s="3">
        <v>1179244</v>
      </c>
      <c r="H21" s="3">
        <v>1149438</v>
      </c>
      <c r="I21" s="3">
        <v>1167466</v>
      </c>
      <c r="J21" s="3">
        <v>1133294</v>
      </c>
      <c r="L21" s="16"/>
      <c r="M21" s="28"/>
      <c r="N21" s="31"/>
      <c r="O21" s="33"/>
      <c r="P21" s="16"/>
    </row>
    <row r="22" spans="1:16" ht="12.75">
      <c r="A22" s="14" t="s">
        <v>4</v>
      </c>
      <c r="B22" s="3">
        <v>1239389</v>
      </c>
      <c r="C22" s="3">
        <v>1126523</v>
      </c>
      <c r="D22" s="3">
        <v>1303958</v>
      </c>
      <c r="E22" s="3">
        <v>1327115</v>
      </c>
      <c r="F22" s="3">
        <v>1161237</v>
      </c>
      <c r="G22" s="3">
        <v>1300896</v>
      </c>
      <c r="H22" s="3">
        <v>1281772</v>
      </c>
      <c r="I22" s="3">
        <v>1275747</v>
      </c>
      <c r="J22" s="3">
        <v>1219671</v>
      </c>
      <c r="L22" s="16"/>
      <c r="M22" s="28"/>
      <c r="N22" s="31"/>
      <c r="O22" s="33"/>
      <c r="P22" s="16"/>
    </row>
    <row r="23" spans="1:16" ht="12.75">
      <c r="A23" s="14" t="s">
        <v>5</v>
      </c>
      <c r="B23" s="3">
        <v>1065580</v>
      </c>
      <c r="C23" s="3">
        <v>1199048</v>
      </c>
      <c r="D23" s="3">
        <v>1041354</v>
      </c>
      <c r="E23" s="3">
        <v>1102806</v>
      </c>
      <c r="F23" s="3">
        <v>1354968</v>
      </c>
      <c r="G23" s="3">
        <v>1127868</v>
      </c>
      <c r="H23" s="3">
        <v>1167050</v>
      </c>
      <c r="I23" s="3">
        <v>1112077</v>
      </c>
      <c r="J23" s="3">
        <v>1021381</v>
      </c>
      <c r="L23" s="16"/>
      <c r="M23" s="28"/>
      <c r="N23" s="31"/>
      <c r="O23" s="33"/>
      <c r="P23" s="16"/>
    </row>
    <row r="24" spans="1:16" ht="12.75">
      <c r="A24" s="14" t="s">
        <v>6</v>
      </c>
      <c r="B24" s="3">
        <v>1154565</v>
      </c>
      <c r="C24" s="3">
        <v>1186609</v>
      </c>
      <c r="D24" s="3">
        <v>1248549</v>
      </c>
      <c r="E24" s="3">
        <v>1297355</v>
      </c>
      <c r="F24" s="3">
        <v>1258339</v>
      </c>
      <c r="G24" s="3">
        <v>1196275</v>
      </c>
      <c r="H24" s="3">
        <v>1213615</v>
      </c>
      <c r="I24" s="3">
        <v>1266481</v>
      </c>
      <c r="J24" s="3">
        <v>1204519</v>
      </c>
      <c r="L24" s="16"/>
      <c r="M24" s="28"/>
      <c r="N24" s="31"/>
      <c r="O24" s="33"/>
      <c r="P24" s="16"/>
    </row>
    <row r="25" spans="1:16" ht="12.75">
      <c r="A25" s="14" t="s">
        <v>7</v>
      </c>
      <c r="B25" s="3">
        <v>1133683</v>
      </c>
      <c r="C25" s="3">
        <v>1157302</v>
      </c>
      <c r="D25" s="3">
        <v>1208028</v>
      </c>
      <c r="E25" s="3">
        <v>1243424</v>
      </c>
      <c r="F25" s="3">
        <v>1200825</v>
      </c>
      <c r="G25" s="3">
        <v>1191709</v>
      </c>
      <c r="H25" s="3">
        <v>1174859</v>
      </c>
      <c r="I25" s="3">
        <v>1137082</v>
      </c>
      <c r="J25" s="3">
        <v>1140076</v>
      </c>
      <c r="L25" s="16"/>
      <c r="M25" s="28"/>
      <c r="N25" s="31"/>
      <c r="O25" s="33"/>
      <c r="P25" s="16"/>
    </row>
    <row r="26" spans="1:16" ht="12.75">
      <c r="A26" s="14" t="s">
        <v>8</v>
      </c>
      <c r="B26" s="3">
        <v>1048613</v>
      </c>
      <c r="C26" s="3">
        <v>1036366</v>
      </c>
      <c r="D26" s="3">
        <v>1074373</v>
      </c>
      <c r="E26" s="3">
        <v>1144362</v>
      </c>
      <c r="F26" s="3">
        <v>1200350</v>
      </c>
      <c r="G26" s="3">
        <v>1116070</v>
      </c>
      <c r="H26" s="3">
        <v>1086624</v>
      </c>
      <c r="I26" s="3">
        <v>1016823</v>
      </c>
      <c r="J26" s="3">
        <v>965709</v>
      </c>
      <c r="L26" s="16"/>
      <c r="M26" s="28"/>
      <c r="N26" s="31"/>
      <c r="O26" s="33"/>
      <c r="P26" s="16"/>
    </row>
    <row r="27" spans="1:16" ht="12.75">
      <c r="A27" s="14" t="s">
        <v>9</v>
      </c>
      <c r="B27" s="3">
        <v>572310</v>
      </c>
      <c r="C27" s="3">
        <v>606878</v>
      </c>
      <c r="D27" s="3">
        <v>598711</v>
      </c>
      <c r="E27" s="3">
        <v>675647</v>
      </c>
      <c r="F27" s="3">
        <v>654317</v>
      </c>
      <c r="G27" s="3">
        <v>616068</v>
      </c>
      <c r="H27" s="3">
        <v>640806</v>
      </c>
      <c r="I27" s="3">
        <v>625811</v>
      </c>
      <c r="J27" s="3">
        <v>579905</v>
      </c>
      <c r="L27" s="16"/>
      <c r="M27" s="28"/>
      <c r="N27" s="31"/>
      <c r="O27" s="33"/>
      <c r="P27" s="16"/>
    </row>
    <row r="28" spans="1:16" ht="12.75">
      <c r="A28" s="14" t="s">
        <v>10</v>
      </c>
      <c r="B28" s="3">
        <v>1066668</v>
      </c>
      <c r="C28" s="3">
        <v>1085570</v>
      </c>
      <c r="D28" s="3">
        <v>1071896</v>
      </c>
      <c r="E28" s="3">
        <v>1071719</v>
      </c>
      <c r="F28" s="3">
        <v>1124470</v>
      </c>
      <c r="G28" s="3">
        <v>1072870</v>
      </c>
      <c r="H28" s="3">
        <v>1110989</v>
      </c>
      <c r="I28" s="3">
        <v>1125385</v>
      </c>
      <c r="J28" s="3">
        <v>958359</v>
      </c>
      <c r="L28" s="16"/>
      <c r="M28" s="28"/>
      <c r="N28" s="31"/>
      <c r="O28" s="33"/>
      <c r="P28" s="16"/>
    </row>
    <row r="29" spans="1:16" ht="12.75">
      <c r="A29" s="14" t="s">
        <v>11</v>
      </c>
      <c r="B29" s="3">
        <v>1166848</v>
      </c>
      <c r="C29" s="3">
        <v>1170915</v>
      </c>
      <c r="D29" s="3">
        <v>1253894</v>
      </c>
      <c r="E29" s="3">
        <v>1354548</v>
      </c>
      <c r="F29" s="3">
        <v>1381042</v>
      </c>
      <c r="G29" s="3">
        <v>1265592</v>
      </c>
      <c r="H29" s="3">
        <v>1204360</v>
      </c>
      <c r="I29" s="3">
        <v>1198681</v>
      </c>
      <c r="J29" s="3">
        <v>1241665</v>
      </c>
      <c r="L29" s="16"/>
      <c r="M29" s="28"/>
      <c r="N29" s="31"/>
      <c r="O29" s="33"/>
      <c r="P29" s="16"/>
    </row>
    <row r="30" spans="1:16" ht="12.75">
      <c r="A30" s="14" t="s">
        <v>12</v>
      </c>
      <c r="B30" s="3">
        <v>1201233</v>
      </c>
      <c r="C30" s="3">
        <v>1204682</v>
      </c>
      <c r="D30" s="3">
        <v>1267718</v>
      </c>
      <c r="E30" s="3">
        <v>1271909</v>
      </c>
      <c r="F30" s="3">
        <v>1239857</v>
      </c>
      <c r="G30" s="3">
        <v>1230090</v>
      </c>
      <c r="H30" s="3">
        <v>1241219</v>
      </c>
      <c r="I30" s="3">
        <v>1225153</v>
      </c>
      <c r="J30" s="3">
        <v>1128797</v>
      </c>
      <c r="L30" s="16"/>
      <c r="M30" s="28"/>
      <c r="N30" s="31"/>
      <c r="O30" s="33"/>
      <c r="P30" s="16"/>
    </row>
    <row r="31" spans="1:16" ht="12.75">
      <c r="A31" s="14" t="s">
        <v>13</v>
      </c>
      <c r="B31" s="3">
        <v>1084440</v>
      </c>
      <c r="C31" s="3">
        <v>1047839</v>
      </c>
      <c r="D31" s="3">
        <v>1054316</v>
      </c>
      <c r="E31" s="3">
        <v>1096695</v>
      </c>
      <c r="F31" s="3">
        <v>1148413</v>
      </c>
      <c r="G31" s="3">
        <v>1133021</v>
      </c>
      <c r="H31" s="3">
        <v>1128600</v>
      </c>
      <c r="I31" s="3">
        <v>1074611</v>
      </c>
      <c r="J31" s="3">
        <v>996812</v>
      </c>
      <c r="L31" s="16"/>
      <c r="M31" s="28"/>
      <c r="N31" s="31"/>
      <c r="O31" s="33"/>
      <c r="P31" s="16"/>
    </row>
    <row r="32" spans="1:16" ht="12.75">
      <c r="A32" s="17" t="s">
        <v>14</v>
      </c>
      <c r="B32" s="18">
        <f>SUM(B20:B31)</f>
        <v>12930804</v>
      </c>
      <c r="C32" s="4">
        <v>13002169</v>
      </c>
      <c r="D32" s="4">
        <f aca="true" t="shared" si="0" ref="D32:J32">SUM(D20:D31)</f>
        <v>13408846</v>
      </c>
      <c r="E32" s="4">
        <f t="shared" si="0"/>
        <v>14017851</v>
      </c>
      <c r="F32" s="4">
        <f t="shared" si="0"/>
        <v>14309524</v>
      </c>
      <c r="G32" s="4">
        <f t="shared" si="0"/>
        <v>13605642</v>
      </c>
      <c r="H32" s="4">
        <f t="shared" si="0"/>
        <v>13511305</v>
      </c>
      <c r="I32" s="4">
        <f t="shared" si="0"/>
        <v>13363825</v>
      </c>
      <c r="J32" s="4">
        <f t="shared" si="0"/>
        <v>12753797</v>
      </c>
      <c r="L32" s="16"/>
      <c r="M32" s="28"/>
      <c r="N32" s="31"/>
      <c r="O32" s="33"/>
      <c r="P32" s="16"/>
    </row>
    <row r="33" spans="1:16" ht="13.5" thickBot="1">
      <c r="A33" s="19" t="s">
        <v>15</v>
      </c>
      <c r="B33" s="20">
        <f aca="true" t="shared" si="1" ref="B33:G33">B32/365</f>
        <v>35426.860273972605</v>
      </c>
      <c r="C33" s="20">
        <f t="shared" si="1"/>
        <v>35622.38082191781</v>
      </c>
      <c r="D33" s="20">
        <f t="shared" si="1"/>
        <v>36736.56438356164</v>
      </c>
      <c r="E33" s="20">
        <f t="shared" si="1"/>
        <v>38405.07123287671</v>
      </c>
      <c r="F33" s="20">
        <f t="shared" si="1"/>
        <v>39204.17534246575</v>
      </c>
      <c r="G33" s="20">
        <f t="shared" si="1"/>
        <v>37275.73150684931</v>
      </c>
      <c r="H33" s="20">
        <f>H32/365</f>
        <v>37017.27397260274</v>
      </c>
      <c r="I33" s="20">
        <f>I32/365</f>
        <v>36613.21917808219</v>
      </c>
      <c r="J33" s="20">
        <f>J32/365</f>
        <v>34941.9095890411</v>
      </c>
      <c r="L33" s="16"/>
      <c r="M33" s="28"/>
      <c r="N33" s="31"/>
      <c r="O33" s="33"/>
      <c r="P33" s="16"/>
    </row>
    <row r="34" spans="1:16" ht="12.75">
      <c r="A34" s="6" t="s">
        <v>0</v>
      </c>
      <c r="B34" s="8"/>
      <c r="C34" s="8"/>
      <c r="D34" s="8"/>
      <c r="E34" s="8"/>
      <c r="F34" s="8"/>
      <c r="G34" s="8"/>
      <c r="H34" s="8"/>
      <c r="I34" s="8"/>
      <c r="J34" s="8"/>
      <c r="L34" s="16"/>
      <c r="M34" s="28"/>
      <c r="N34" s="31"/>
      <c r="O34" s="33"/>
      <c r="P34" s="16"/>
    </row>
    <row r="35" spans="2:16" ht="12.75">
      <c r="B35" s="8"/>
      <c r="C35" s="8"/>
      <c r="D35" s="8"/>
      <c r="E35" s="8"/>
      <c r="F35" s="8"/>
      <c r="G35" s="8"/>
      <c r="H35" s="8"/>
      <c r="I35" s="8"/>
      <c r="J35" s="8"/>
      <c r="L35" s="16"/>
      <c r="M35" s="28"/>
      <c r="N35" s="31"/>
      <c r="O35" s="33"/>
      <c r="P35" s="16"/>
    </row>
    <row r="36" spans="1:16" ht="12.75">
      <c r="A36" s="11" t="s">
        <v>1</v>
      </c>
      <c r="B36" s="23" t="s">
        <v>17</v>
      </c>
      <c r="C36" s="23" t="s">
        <v>18</v>
      </c>
      <c r="D36" s="36"/>
      <c r="E36" s="36"/>
      <c r="F36" s="36"/>
      <c r="G36" s="36"/>
      <c r="H36" s="36"/>
      <c r="L36" s="16"/>
      <c r="M36" s="28"/>
      <c r="N36" s="31"/>
      <c r="O36" s="33"/>
      <c r="P36" s="16"/>
    </row>
    <row r="37" spans="1:16" ht="12.75">
      <c r="A37" s="14" t="s">
        <v>2</v>
      </c>
      <c r="B37" s="37">
        <f>(J20-B4)/B4*100</f>
        <v>1.8713328442333181</v>
      </c>
      <c r="C37" s="5">
        <f>(J20-I20)/I20*100</f>
        <v>2.2047275908469683</v>
      </c>
      <c r="D37" s="15"/>
      <c r="E37" s="15"/>
      <c r="F37" s="15"/>
      <c r="G37" s="15"/>
      <c r="H37" s="15"/>
      <c r="L37" s="16"/>
      <c r="M37" s="28"/>
      <c r="N37" s="31"/>
      <c r="O37" s="33"/>
      <c r="P37" s="16"/>
    </row>
    <row r="38" spans="1:16" ht="12.75">
      <c r="A38" s="14" t="s">
        <v>3</v>
      </c>
      <c r="B38" s="5">
        <f aca="true" t="shared" si="2" ref="B38:B47">(J21-B5)/B5*100</f>
        <v>2.3380849953314153</v>
      </c>
      <c r="C38" s="5">
        <f aca="true" t="shared" si="3" ref="C38:C48">(J21-I21)/I21*100</f>
        <v>-2.9270231424298436</v>
      </c>
      <c r="D38" s="15"/>
      <c r="E38" s="15"/>
      <c r="F38" s="15"/>
      <c r="G38" s="15"/>
      <c r="H38" s="15"/>
      <c r="L38" s="16"/>
      <c r="M38" s="28"/>
      <c r="N38" s="31"/>
      <c r="O38" s="33"/>
      <c r="P38" s="16"/>
    </row>
    <row r="39" spans="1:16" ht="12.75">
      <c r="A39" s="14" t="s">
        <v>4</v>
      </c>
      <c r="B39" s="5">
        <f t="shared" si="2"/>
        <v>-3.548094244696482</v>
      </c>
      <c r="C39" s="5">
        <f>(J22-I22)/I22*100</f>
        <v>-4.395542376348915</v>
      </c>
      <c r="D39" s="15"/>
      <c r="E39" s="15"/>
      <c r="F39" s="15"/>
      <c r="G39" s="15"/>
      <c r="H39" s="15"/>
      <c r="L39" s="16"/>
      <c r="M39" s="28"/>
      <c r="N39" s="31"/>
      <c r="O39" s="33"/>
      <c r="P39" s="16"/>
    </row>
    <row r="40" spans="1:16" ht="12.75">
      <c r="A40" s="14" t="s">
        <v>5</v>
      </c>
      <c r="B40" s="5">
        <f t="shared" si="2"/>
        <v>2.526058605764212</v>
      </c>
      <c r="C40" s="5">
        <f>(J23-I23)/I23*100</f>
        <v>-8.155550380054619</v>
      </c>
      <c r="D40" s="15"/>
      <c r="E40" s="15"/>
      <c r="F40" s="15"/>
      <c r="G40" s="15"/>
      <c r="H40" s="15"/>
      <c r="L40" s="16"/>
      <c r="M40" s="28"/>
      <c r="N40" s="31"/>
      <c r="O40" s="33"/>
      <c r="P40" s="16"/>
    </row>
    <row r="41" spans="1:16" ht="12.75">
      <c r="A41" s="14" t="s">
        <v>6</v>
      </c>
      <c r="B41" s="5">
        <f t="shared" si="2"/>
        <v>2.066982678120811</v>
      </c>
      <c r="C41" s="5">
        <f t="shared" si="3"/>
        <v>-4.892453972858654</v>
      </c>
      <c r="D41" s="15"/>
      <c r="E41" s="15"/>
      <c r="F41" s="15"/>
      <c r="G41" s="15"/>
      <c r="H41" s="15"/>
      <c r="L41" s="16"/>
      <c r="M41" s="28"/>
      <c r="N41" s="31"/>
      <c r="O41" s="33"/>
      <c r="P41" s="16"/>
    </row>
    <row r="42" spans="1:16" ht="12.75">
      <c r="A42" s="14" t="s">
        <v>7</v>
      </c>
      <c r="B42" s="5">
        <f>(J25-B9)/B9*100</f>
        <v>3.43733838993277</v>
      </c>
      <c r="C42" s="5">
        <f t="shared" si="3"/>
        <v>0.2633055487642932</v>
      </c>
      <c r="D42" s="15"/>
      <c r="E42" s="15"/>
      <c r="F42" s="15"/>
      <c r="G42" s="15"/>
      <c r="H42" s="15"/>
      <c r="L42" s="16"/>
      <c r="M42" s="28"/>
      <c r="N42" s="31"/>
      <c r="O42" s="33"/>
      <c r="P42" s="16"/>
    </row>
    <row r="43" spans="1:16" ht="12.75">
      <c r="A43" s="14" t="s">
        <v>8</v>
      </c>
      <c r="B43" s="5">
        <f t="shared" si="2"/>
        <v>2.289279903738603</v>
      </c>
      <c r="C43" s="5">
        <f t="shared" si="3"/>
        <v>-5.026833578705438</v>
      </c>
      <c r="D43" s="15"/>
      <c r="E43" s="15"/>
      <c r="F43" s="15"/>
      <c r="G43" s="15"/>
      <c r="H43" s="15"/>
      <c r="L43" s="16"/>
      <c r="M43" s="28"/>
      <c r="N43" s="31"/>
      <c r="O43" s="33"/>
      <c r="P43" s="16"/>
    </row>
    <row r="44" spans="1:16" ht="12.75">
      <c r="A44" s="14" t="s">
        <v>9</v>
      </c>
      <c r="B44" s="5">
        <f>(J27-B11)/B11*100</f>
        <v>21.63355454690371</v>
      </c>
      <c r="C44" s="5">
        <f t="shared" si="3"/>
        <v>-7.335441531069284</v>
      </c>
      <c r="D44" s="15"/>
      <c r="E44" s="15"/>
      <c r="F44" s="15"/>
      <c r="G44" s="15"/>
      <c r="H44" s="15"/>
      <c r="L44" s="16"/>
      <c r="M44" s="28"/>
      <c r="N44" s="31"/>
      <c r="O44" s="33"/>
      <c r="P44" s="16"/>
    </row>
    <row r="45" spans="1:16" ht="12.75">
      <c r="A45" s="14" t="s">
        <v>10</v>
      </c>
      <c r="B45" s="5">
        <f t="shared" si="2"/>
        <v>2.7617324842403463</v>
      </c>
      <c r="C45" s="5">
        <f>(J28-I28)/I28*100</f>
        <v>-14.841676404075049</v>
      </c>
      <c r="D45" s="15"/>
      <c r="E45" s="15"/>
      <c r="F45" s="15"/>
      <c r="G45" s="15"/>
      <c r="H45" s="15"/>
      <c r="L45" s="16"/>
      <c r="M45" s="28"/>
      <c r="N45" s="31"/>
      <c r="O45" s="33"/>
      <c r="P45" s="16"/>
    </row>
    <row r="46" spans="1:16" ht="12.75">
      <c r="A46" s="14" t="s">
        <v>11</v>
      </c>
      <c r="B46" s="5">
        <f t="shared" si="2"/>
        <v>6.269813284400655</v>
      </c>
      <c r="C46" s="5">
        <f t="shared" si="3"/>
        <v>3.5859415474175362</v>
      </c>
      <c r="D46" s="15"/>
      <c r="E46" s="15"/>
      <c r="F46" s="15"/>
      <c r="G46" s="15"/>
      <c r="H46" s="15"/>
      <c r="L46" s="16"/>
      <c r="M46" s="28"/>
      <c r="N46" s="31"/>
      <c r="O46" s="33"/>
      <c r="P46" s="16"/>
    </row>
    <row r="47" spans="1:16" ht="12.75">
      <c r="A47" s="14" t="s">
        <v>12</v>
      </c>
      <c r="B47" s="5">
        <f t="shared" si="2"/>
        <v>-1.1805316025289727</v>
      </c>
      <c r="C47" s="5">
        <f t="shared" si="3"/>
        <v>-7.864813619196949</v>
      </c>
      <c r="D47" s="15"/>
      <c r="E47" s="15"/>
      <c r="F47" s="15"/>
      <c r="G47" s="15"/>
      <c r="H47" s="15"/>
      <c r="L47" s="16"/>
      <c r="M47" s="28"/>
      <c r="N47" s="31"/>
      <c r="O47" s="33"/>
      <c r="P47" s="16"/>
    </row>
    <row r="48" spans="1:16" ht="12.75">
      <c r="A48" s="14" t="s">
        <v>13</v>
      </c>
      <c r="B48" s="5">
        <f>(J31-B15)/B15*100</f>
        <v>3.3597743698219635</v>
      </c>
      <c r="C48" s="5">
        <f t="shared" si="3"/>
        <v>-7.239736053325344</v>
      </c>
      <c r="D48" s="15"/>
      <c r="E48" s="15"/>
      <c r="F48" s="15"/>
      <c r="G48" s="15"/>
      <c r="H48" s="15"/>
      <c r="L48" s="16"/>
      <c r="M48" s="28"/>
      <c r="N48" s="31"/>
      <c r="O48" s="33"/>
      <c r="P48" s="16"/>
    </row>
    <row r="49" spans="1:16" ht="12.75">
      <c r="A49" s="17" t="s">
        <v>14</v>
      </c>
      <c r="B49" s="24">
        <f>(J32-B16)/B16*100</f>
        <v>2.6770855699204326</v>
      </c>
      <c r="C49" s="24">
        <f>(J32-I32)/I32*100</f>
        <v>-4.564770939457827</v>
      </c>
      <c r="D49" s="18"/>
      <c r="E49" s="18"/>
      <c r="F49" s="18"/>
      <c r="G49" s="18"/>
      <c r="H49" s="18"/>
      <c r="L49" s="16"/>
      <c r="M49" s="28"/>
      <c r="N49" s="31"/>
      <c r="O49" s="33"/>
      <c r="P49" s="16"/>
    </row>
    <row r="50" spans="1:16" ht="13.5" thickBot="1">
      <c r="A50" s="19" t="s">
        <v>15</v>
      </c>
      <c r="B50" s="25">
        <f>(J33-B17)/B17*100</f>
        <v>2.677085569920431</v>
      </c>
      <c r="C50" s="25">
        <f>(J33-I33)/I33*100</f>
        <v>-4.564770939457816</v>
      </c>
      <c r="D50" s="15"/>
      <c r="E50" s="15"/>
      <c r="F50" s="15"/>
      <c r="G50" s="15"/>
      <c r="H50" s="15"/>
      <c r="L50" s="16"/>
      <c r="M50" s="28"/>
      <c r="N50" s="31"/>
      <c r="O50" s="33"/>
      <c r="P50" s="16"/>
    </row>
    <row r="51" spans="1:16" ht="12.75">
      <c r="A51" s="6" t="s">
        <v>0</v>
      </c>
      <c r="B51" s="8"/>
      <c r="C51" s="8"/>
      <c r="D51" s="8"/>
      <c r="E51" s="8"/>
      <c r="F51" s="8"/>
      <c r="G51" s="8"/>
      <c r="H51" s="8"/>
      <c r="I51" s="8"/>
      <c r="J51" s="8"/>
      <c r="L51" s="16"/>
      <c r="M51" s="28"/>
      <c r="N51" s="31"/>
      <c r="O51" s="33"/>
      <c r="P51" s="16"/>
    </row>
    <row r="52" spans="2:16" ht="12.75">
      <c r="B52" s="8"/>
      <c r="C52" s="8"/>
      <c r="D52" s="8"/>
      <c r="E52" s="8"/>
      <c r="F52" s="8"/>
      <c r="G52" s="8"/>
      <c r="H52" s="8"/>
      <c r="I52" s="8"/>
      <c r="J52" s="8"/>
      <c r="L52" s="16"/>
      <c r="M52" s="28"/>
      <c r="N52" s="31"/>
      <c r="O52" s="33"/>
      <c r="P52" s="16"/>
    </row>
    <row r="53" spans="2:16" ht="12.75">
      <c r="B53" s="8"/>
      <c r="C53" s="8"/>
      <c r="D53" s="8"/>
      <c r="E53" s="8"/>
      <c r="F53" s="8"/>
      <c r="G53" s="8"/>
      <c r="H53" s="8"/>
      <c r="I53" s="8"/>
      <c r="J53" s="8"/>
      <c r="L53" s="26"/>
      <c r="M53" s="28"/>
      <c r="N53" s="31"/>
      <c r="O53" s="33"/>
      <c r="P53" s="16"/>
    </row>
    <row r="54" spans="2:16" ht="12.75">
      <c r="B54" s="8"/>
      <c r="C54" s="8"/>
      <c r="D54" s="8"/>
      <c r="E54" s="8"/>
      <c r="F54" s="8"/>
      <c r="G54" s="8"/>
      <c r="H54" s="8"/>
      <c r="I54" s="8"/>
      <c r="J54" s="8"/>
      <c r="L54" s="26"/>
      <c r="M54" s="28"/>
      <c r="N54" s="31"/>
      <c r="O54" s="33"/>
      <c r="P54" s="16"/>
    </row>
    <row r="55" spans="2:16" ht="12.75">
      <c r="B55" s="8"/>
      <c r="C55" s="8"/>
      <c r="D55" s="8"/>
      <c r="E55" s="8"/>
      <c r="F55" s="8"/>
      <c r="G55" s="8"/>
      <c r="H55" s="8"/>
      <c r="I55" s="8"/>
      <c r="J55" s="8"/>
      <c r="L55" s="26"/>
      <c r="M55" s="28"/>
      <c r="N55" s="31"/>
      <c r="O55" s="33"/>
      <c r="P55" s="16"/>
    </row>
    <row r="56" spans="2:16" ht="12.75">
      <c r="B56" s="8"/>
      <c r="C56" s="8"/>
      <c r="D56" s="8"/>
      <c r="E56" s="8"/>
      <c r="F56" s="8"/>
      <c r="G56" s="8"/>
      <c r="H56" s="8"/>
      <c r="I56" s="8"/>
      <c r="J56" s="8"/>
      <c r="L56" s="26"/>
      <c r="M56" s="28"/>
      <c r="N56" s="31"/>
      <c r="O56" s="33"/>
      <c r="P56" s="16"/>
    </row>
    <row r="57" spans="2:16" ht="12.75">
      <c r="B57" s="8"/>
      <c r="C57" s="8"/>
      <c r="D57" s="8"/>
      <c r="E57" s="8"/>
      <c r="F57" s="8"/>
      <c r="G57" s="8"/>
      <c r="H57" s="8"/>
      <c r="I57" s="8"/>
      <c r="J57" s="8"/>
      <c r="L57" s="26"/>
      <c r="M57" s="28"/>
      <c r="N57" s="31"/>
      <c r="O57" s="33"/>
      <c r="P57" s="16"/>
    </row>
    <row r="58" spans="2:16" ht="12.75">
      <c r="B58" s="8"/>
      <c r="C58" s="8"/>
      <c r="D58" s="8"/>
      <c r="E58" s="8"/>
      <c r="F58" s="8"/>
      <c r="G58" s="8"/>
      <c r="H58" s="8"/>
      <c r="I58" s="8"/>
      <c r="J58" s="8"/>
      <c r="L58" s="27"/>
      <c r="M58" s="28"/>
      <c r="N58" s="31"/>
      <c r="O58" s="33"/>
      <c r="P58" s="16"/>
    </row>
    <row r="59" spans="2:16" ht="12.75">
      <c r="B59" s="8"/>
      <c r="C59" s="8"/>
      <c r="D59" s="8"/>
      <c r="E59" s="8"/>
      <c r="F59" s="8"/>
      <c r="G59" s="8"/>
      <c r="H59" s="8"/>
      <c r="I59" s="8"/>
      <c r="J59" s="8"/>
      <c r="L59" s="26"/>
      <c r="M59" s="28"/>
      <c r="N59" s="31"/>
      <c r="O59" s="33"/>
      <c r="P59" s="16"/>
    </row>
    <row r="60" spans="2:16" ht="12.75">
      <c r="B60" s="8"/>
      <c r="C60" s="8"/>
      <c r="D60" s="8"/>
      <c r="E60" s="8"/>
      <c r="F60" s="8"/>
      <c r="G60" s="8"/>
      <c r="H60" s="8"/>
      <c r="I60" s="8"/>
      <c r="J60" s="8"/>
      <c r="L60" s="26"/>
      <c r="M60" s="28"/>
      <c r="N60" s="31"/>
      <c r="O60" s="33"/>
      <c r="P60" s="16"/>
    </row>
    <row r="61" spans="2:16" ht="12.75">
      <c r="B61" s="8"/>
      <c r="C61" s="8"/>
      <c r="D61" s="8"/>
      <c r="E61" s="8"/>
      <c r="F61" s="8"/>
      <c r="G61" s="8"/>
      <c r="H61" s="8"/>
      <c r="I61" s="8"/>
      <c r="J61" s="8"/>
      <c r="L61" s="26"/>
      <c r="M61" s="28"/>
      <c r="N61" s="31"/>
      <c r="O61" s="33"/>
      <c r="P61" s="16"/>
    </row>
    <row r="62" spans="2:16" ht="12.75">
      <c r="B62" s="8"/>
      <c r="C62" s="8"/>
      <c r="D62" s="8"/>
      <c r="E62" s="8"/>
      <c r="F62" s="8"/>
      <c r="G62" s="8"/>
      <c r="H62" s="8"/>
      <c r="I62" s="8"/>
      <c r="J62" s="8"/>
      <c r="L62" s="16"/>
      <c r="M62" s="28"/>
      <c r="N62" s="31"/>
      <c r="O62" s="33"/>
      <c r="P62" s="16"/>
    </row>
    <row r="63" spans="2:16" ht="12.75">
      <c r="B63" s="8"/>
      <c r="C63" s="8"/>
      <c r="D63" s="8"/>
      <c r="E63" s="8"/>
      <c r="F63" s="8"/>
      <c r="G63" s="8"/>
      <c r="H63" s="8"/>
      <c r="I63" s="8"/>
      <c r="J63" s="8"/>
      <c r="L63" s="16"/>
      <c r="M63" s="28"/>
      <c r="N63" s="31"/>
      <c r="O63" s="33"/>
      <c r="P63" s="16"/>
    </row>
    <row r="64" spans="2:16" ht="12.75">
      <c r="B64" s="8"/>
      <c r="C64" s="8"/>
      <c r="D64" s="8"/>
      <c r="E64" s="8"/>
      <c r="F64" s="8"/>
      <c r="G64" s="8"/>
      <c r="H64" s="8"/>
      <c r="I64" s="8"/>
      <c r="J64" s="8"/>
      <c r="L64" s="16"/>
      <c r="M64" s="28"/>
      <c r="N64" s="31"/>
      <c r="O64" s="33"/>
      <c r="P64" s="16"/>
    </row>
    <row r="65" spans="2:16" ht="12.75">
      <c r="B65" s="8"/>
      <c r="C65" s="8"/>
      <c r="D65" s="8"/>
      <c r="E65" s="8"/>
      <c r="F65" s="8"/>
      <c r="G65" s="8"/>
      <c r="H65" s="8"/>
      <c r="I65" s="8"/>
      <c r="J65" s="8"/>
      <c r="L65" s="16"/>
      <c r="M65" s="28"/>
      <c r="N65" s="31"/>
      <c r="O65" s="33"/>
      <c r="P65" s="16"/>
    </row>
    <row r="66" spans="2:16" ht="12.75">
      <c r="B66" s="8"/>
      <c r="C66" s="8"/>
      <c r="D66" s="8"/>
      <c r="E66" s="8"/>
      <c r="F66" s="8"/>
      <c r="G66" s="8"/>
      <c r="H66" s="8"/>
      <c r="I66" s="8"/>
      <c r="J66" s="8"/>
      <c r="L66" s="16"/>
      <c r="M66" s="28"/>
      <c r="N66" s="31"/>
      <c r="O66" s="33"/>
      <c r="P66" s="16"/>
    </row>
    <row r="67" spans="2:16" ht="12.75">
      <c r="B67" s="8"/>
      <c r="C67" s="8"/>
      <c r="D67" s="8"/>
      <c r="E67" s="8"/>
      <c r="F67" s="8"/>
      <c r="G67" s="8"/>
      <c r="H67" s="8"/>
      <c r="I67" s="8"/>
      <c r="J67" s="8"/>
      <c r="L67" s="16"/>
      <c r="M67" s="28"/>
      <c r="N67" s="31"/>
      <c r="O67" s="33"/>
      <c r="P67" s="16"/>
    </row>
    <row r="68" spans="2:16" ht="12.75">
      <c r="B68" s="8"/>
      <c r="C68" s="8"/>
      <c r="D68" s="8"/>
      <c r="E68" s="8"/>
      <c r="F68" s="8"/>
      <c r="G68" s="8"/>
      <c r="H68" s="8"/>
      <c r="I68" s="8"/>
      <c r="J68" s="8"/>
      <c r="L68" s="16"/>
      <c r="M68" s="28"/>
      <c r="N68" s="31"/>
      <c r="O68" s="33"/>
      <c r="P68" s="16"/>
    </row>
    <row r="69" spans="2:16" ht="12.75">
      <c r="B69" s="8"/>
      <c r="C69" s="8"/>
      <c r="D69" s="8"/>
      <c r="E69" s="8"/>
      <c r="F69" s="8"/>
      <c r="G69" s="8"/>
      <c r="H69" s="8"/>
      <c r="I69" s="8"/>
      <c r="J69" s="8"/>
      <c r="L69" s="16"/>
      <c r="M69" s="28"/>
      <c r="N69" s="31"/>
      <c r="O69" s="33"/>
      <c r="P69" s="16"/>
    </row>
    <row r="70" spans="2:16" ht="12.75">
      <c r="B70" s="8"/>
      <c r="C70" s="8"/>
      <c r="D70" s="8"/>
      <c r="E70" s="8"/>
      <c r="F70" s="8"/>
      <c r="G70" s="8"/>
      <c r="H70" s="8"/>
      <c r="I70" s="8"/>
      <c r="J70" s="8"/>
      <c r="L70" s="16"/>
      <c r="M70" s="28"/>
      <c r="N70" s="31"/>
      <c r="O70" s="33"/>
      <c r="P70" s="16"/>
    </row>
    <row r="71" spans="2:16" ht="12.75">
      <c r="B71" s="8"/>
      <c r="C71" s="8"/>
      <c r="D71" s="8"/>
      <c r="E71" s="8"/>
      <c r="F71" s="8"/>
      <c r="G71" s="8"/>
      <c r="H71" s="8"/>
      <c r="I71" s="8"/>
      <c r="J71" s="8"/>
      <c r="L71" s="16"/>
      <c r="M71" s="28"/>
      <c r="N71" s="31"/>
      <c r="O71" s="33"/>
      <c r="P71" s="16"/>
    </row>
    <row r="72" spans="2:16" ht="12.75">
      <c r="B72" s="8"/>
      <c r="C72" s="8"/>
      <c r="D72" s="8"/>
      <c r="E72" s="8"/>
      <c r="F72" s="8"/>
      <c r="G72" s="8"/>
      <c r="H72" s="8"/>
      <c r="I72" s="8"/>
      <c r="J72" s="8"/>
      <c r="L72" s="16"/>
      <c r="M72" s="28"/>
      <c r="N72" s="31"/>
      <c r="O72" s="33"/>
      <c r="P72" s="16"/>
    </row>
    <row r="73" spans="2:16" ht="12.75">
      <c r="B73" s="8"/>
      <c r="C73" s="8"/>
      <c r="D73" s="8"/>
      <c r="E73" s="8"/>
      <c r="F73" s="8"/>
      <c r="G73" s="8"/>
      <c r="H73" s="8"/>
      <c r="I73" s="8"/>
      <c r="J73" s="8"/>
      <c r="L73" s="16"/>
      <c r="M73" s="28"/>
      <c r="N73" s="31"/>
      <c r="O73" s="33"/>
      <c r="P73" s="16"/>
    </row>
    <row r="74" spans="2:16" ht="12.75">
      <c r="B74" s="8"/>
      <c r="C74" s="8"/>
      <c r="D74" s="8"/>
      <c r="E74" s="8"/>
      <c r="F74" s="8"/>
      <c r="G74" s="8"/>
      <c r="H74" s="8"/>
      <c r="I74" s="8"/>
      <c r="J74" s="8"/>
      <c r="L74" s="16"/>
      <c r="M74" s="28"/>
      <c r="N74" s="31"/>
      <c r="O74" s="33"/>
      <c r="P74" s="16"/>
    </row>
    <row r="75" spans="2:16" ht="12.75">
      <c r="B75" s="8"/>
      <c r="C75" s="8"/>
      <c r="D75" s="8"/>
      <c r="E75" s="8"/>
      <c r="F75" s="8"/>
      <c r="G75" s="8"/>
      <c r="H75" s="8"/>
      <c r="I75" s="8"/>
      <c r="J75" s="8"/>
      <c r="L75" s="16"/>
      <c r="M75" s="6"/>
      <c r="N75" s="31"/>
      <c r="O75" s="33"/>
      <c r="P75" s="16"/>
    </row>
    <row r="76" spans="2:16" ht="12.75">
      <c r="B76" s="8"/>
      <c r="C76" s="8"/>
      <c r="D76" s="8"/>
      <c r="E76" s="8"/>
      <c r="F76" s="8"/>
      <c r="G76" s="8"/>
      <c r="H76" s="8"/>
      <c r="I76" s="8"/>
      <c r="J76" s="8"/>
      <c r="L76" s="16"/>
      <c r="M76" s="6"/>
      <c r="N76" s="31"/>
      <c r="O76" s="33"/>
      <c r="P76" s="16"/>
    </row>
    <row r="77" spans="2:16" ht="12.75">
      <c r="B77" s="8"/>
      <c r="C77" s="8"/>
      <c r="D77" s="8"/>
      <c r="E77" s="8"/>
      <c r="F77" s="8"/>
      <c r="G77" s="8"/>
      <c r="H77" s="8"/>
      <c r="I77" s="8"/>
      <c r="J77" s="8"/>
      <c r="L77" s="16"/>
      <c r="M77" s="6"/>
      <c r="N77" s="31"/>
      <c r="O77" s="33"/>
      <c r="P77" s="16"/>
    </row>
    <row r="78" spans="2:16" ht="12.75">
      <c r="B78" s="8"/>
      <c r="C78" s="8"/>
      <c r="D78" s="8"/>
      <c r="E78" s="8"/>
      <c r="F78" s="8"/>
      <c r="G78" s="8"/>
      <c r="H78" s="8"/>
      <c r="I78" s="8"/>
      <c r="J78" s="8"/>
      <c r="L78" s="16"/>
      <c r="M78" s="6"/>
      <c r="N78" s="31"/>
      <c r="O78" s="33"/>
      <c r="P78" s="16"/>
    </row>
    <row r="79" spans="2:15" ht="12.75">
      <c r="B79" s="8"/>
      <c r="C79" s="8"/>
      <c r="D79" s="8"/>
      <c r="E79" s="8"/>
      <c r="F79" s="8"/>
      <c r="G79" s="8"/>
      <c r="H79" s="8"/>
      <c r="I79" s="8"/>
      <c r="J79" s="8"/>
      <c r="L79" s="16"/>
      <c r="M79" s="6"/>
      <c r="N79" s="31"/>
      <c r="O79" s="33"/>
    </row>
    <row r="80" spans="2:15" ht="12.75">
      <c r="B80" s="8"/>
      <c r="C80" s="8"/>
      <c r="D80" s="8"/>
      <c r="E80" s="8"/>
      <c r="F80" s="8"/>
      <c r="G80" s="8"/>
      <c r="H80" s="8"/>
      <c r="I80" s="8"/>
      <c r="J80" s="8"/>
      <c r="L80" s="16"/>
      <c r="M80" s="6"/>
      <c r="N80" s="31"/>
      <c r="O80" s="33"/>
    </row>
    <row r="81" spans="2:15" ht="12.75">
      <c r="B81" s="8"/>
      <c r="C81" s="8"/>
      <c r="D81" s="8"/>
      <c r="E81" s="8"/>
      <c r="F81" s="8"/>
      <c r="G81" s="8"/>
      <c r="H81" s="8"/>
      <c r="I81" s="8"/>
      <c r="J81" s="8"/>
      <c r="L81" s="16"/>
      <c r="M81" s="6"/>
      <c r="N81" s="31"/>
      <c r="O81" s="33"/>
    </row>
    <row r="82" spans="2:15" ht="12.75">
      <c r="B82" s="8"/>
      <c r="C82" s="8"/>
      <c r="D82" s="8"/>
      <c r="E82" s="8"/>
      <c r="F82" s="8"/>
      <c r="G82" s="8"/>
      <c r="H82" s="8"/>
      <c r="I82" s="8"/>
      <c r="J82" s="8"/>
      <c r="L82" s="16"/>
      <c r="M82" s="6"/>
      <c r="N82" s="31"/>
      <c r="O82" s="33"/>
    </row>
    <row r="83" spans="2:15" ht="12.75">
      <c r="B83" s="8"/>
      <c r="C83" s="8"/>
      <c r="D83" s="8"/>
      <c r="E83" s="8"/>
      <c r="F83" s="8"/>
      <c r="G83" s="8"/>
      <c r="H83" s="8"/>
      <c r="I83" s="8"/>
      <c r="J83" s="8"/>
      <c r="L83" s="16"/>
      <c r="M83" s="6"/>
      <c r="N83" s="31"/>
      <c r="O83" s="33"/>
    </row>
    <row r="84" spans="2:15" ht="12.75">
      <c r="B84" s="8"/>
      <c r="C84" s="8"/>
      <c r="D84" s="8"/>
      <c r="E84" s="8"/>
      <c r="F84" s="8"/>
      <c r="G84" s="8"/>
      <c r="H84" s="8"/>
      <c r="I84" s="8"/>
      <c r="J84" s="8"/>
      <c r="L84" s="16"/>
      <c r="M84" s="6"/>
      <c r="N84" s="31"/>
      <c r="O84" s="33"/>
    </row>
    <row r="85" spans="2:15" ht="12.75">
      <c r="B85" s="8"/>
      <c r="C85" s="8"/>
      <c r="D85" s="8"/>
      <c r="E85" s="8"/>
      <c r="F85" s="8"/>
      <c r="G85" s="8"/>
      <c r="H85" s="8"/>
      <c r="I85" s="8"/>
      <c r="J85" s="8"/>
      <c r="L85" s="16"/>
      <c r="M85" s="6"/>
      <c r="N85" s="31"/>
      <c r="O85" s="33"/>
    </row>
    <row r="86" spans="2:15" ht="12.75">
      <c r="B86" s="8"/>
      <c r="C86" s="8"/>
      <c r="D86" s="8"/>
      <c r="E86" s="8"/>
      <c r="F86" s="8"/>
      <c r="G86" s="8"/>
      <c r="H86" s="8"/>
      <c r="I86" s="8"/>
      <c r="J86" s="8"/>
      <c r="L86" s="16"/>
      <c r="M86" s="6"/>
      <c r="N86" s="31"/>
      <c r="O86" s="33"/>
    </row>
    <row r="87" spans="2:15" ht="12.75">
      <c r="B87" s="8"/>
      <c r="C87" s="8"/>
      <c r="D87" s="8"/>
      <c r="E87" s="8"/>
      <c r="F87" s="8"/>
      <c r="G87" s="8"/>
      <c r="H87" s="8"/>
      <c r="I87" s="8"/>
      <c r="J87" s="8"/>
      <c r="M87" s="6"/>
      <c r="N87" s="3"/>
      <c r="O87" s="33"/>
    </row>
    <row r="88" spans="13:15" ht="12.75">
      <c r="M88" s="6"/>
      <c r="N88" s="3"/>
      <c r="O88" s="33"/>
    </row>
    <row r="89" spans="13:15" ht="12.75">
      <c r="M89" s="6"/>
      <c r="N89" s="3"/>
      <c r="O89" s="33"/>
    </row>
    <row r="90" spans="13:15" ht="12.75">
      <c r="M90" s="6"/>
      <c r="N90" s="3"/>
      <c r="O90" s="33"/>
    </row>
    <row r="91" spans="13:15" ht="12.75">
      <c r="M91" s="6"/>
      <c r="N91" s="3"/>
      <c r="O91" s="33"/>
    </row>
    <row r="92" spans="13:15" ht="12.75">
      <c r="M92" s="6"/>
      <c r="N92" s="3"/>
      <c r="O92" s="33"/>
    </row>
    <row r="93" spans="13:15" ht="12.75">
      <c r="M93" s="6"/>
      <c r="N93" s="3"/>
      <c r="O93" s="33"/>
    </row>
    <row r="94" spans="13:15" ht="12.75">
      <c r="M94" s="6"/>
      <c r="N94" s="3"/>
      <c r="O94" s="33"/>
    </row>
    <row r="95" spans="13:15" ht="12.75">
      <c r="M95" s="6"/>
      <c r="N95" s="3"/>
      <c r="O95" s="33"/>
    </row>
    <row r="96" spans="13:15" ht="12.75">
      <c r="M96" s="6"/>
      <c r="N96" s="3"/>
      <c r="O96" s="33"/>
    </row>
    <row r="97" spans="13:15" ht="12.75">
      <c r="M97" s="6"/>
      <c r="N97" s="3"/>
      <c r="O97" s="33"/>
    </row>
    <row r="98" spans="13:15" ht="12.75">
      <c r="M98" s="6"/>
      <c r="N98" s="3"/>
      <c r="O98" s="33"/>
    </row>
    <row r="99" spans="13:15" ht="12.75">
      <c r="M99" s="6"/>
      <c r="N99" s="32"/>
      <c r="O99" s="33"/>
    </row>
    <row r="100" spans="13:15" ht="12.75">
      <c r="M100" s="6"/>
      <c r="N100" s="32"/>
      <c r="O100" s="33"/>
    </row>
    <row r="101" spans="13:15" ht="12.75">
      <c r="M101" s="6"/>
      <c r="N101" s="32"/>
      <c r="O101" s="33"/>
    </row>
    <row r="102" spans="13:15" ht="12.75">
      <c r="M102" s="6"/>
      <c r="N102" s="32"/>
      <c r="O102" s="33"/>
    </row>
    <row r="103" spans="13:15" ht="12.75">
      <c r="M103" s="6"/>
      <c r="N103" s="32"/>
      <c r="O103" s="33"/>
    </row>
    <row r="104" spans="13:15" ht="12.75">
      <c r="M104" s="6"/>
      <c r="N104" s="32"/>
      <c r="O104" s="33"/>
    </row>
    <row r="105" spans="13:15" ht="12.75">
      <c r="M105" s="6"/>
      <c r="N105" s="32"/>
      <c r="O105" s="33"/>
    </row>
    <row r="106" spans="13:15" ht="12.75">
      <c r="M106" s="6"/>
      <c r="N106" s="32"/>
      <c r="O106" s="33"/>
    </row>
    <row r="107" spans="13:15" ht="12.75">
      <c r="M107" s="6"/>
      <c r="N107" s="32"/>
      <c r="O107" s="33"/>
    </row>
    <row r="108" spans="13:15" ht="12.75">
      <c r="M108" s="6"/>
      <c r="N108" s="32"/>
      <c r="O108" s="33"/>
    </row>
    <row r="109" spans="13:15" ht="12.75">
      <c r="M109" s="6"/>
      <c r="N109" s="32"/>
      <c r="O109" s="33"/>
    </row>
    <row r="110" spans="13:15" ht="12.75">
      <c r="M110" s="6"/>
      <c r="N110" s="32"/>
      <c r="O110" s="33"/>
    </row>
    <row r="111" spans="13:15" ht="12.75">
      <c r="M111" s="6"/>
      <c r="N111" s="3"/>
      <c r="O111" s="33"/>
    </row>
    <row r="112" spans="13:15" ht="12.75">
      <c r="M112" s="6"/>
      <c r="N112" s="3"/>
      <c r="O112" s="33"/>
    </row>
    <row r="113" spans="13:15" ht="12.75">
      <c r="M113" s="6"/>
      <c r="N113" s="3"/>
      <c r="O113" s="33"/>
    </row>
    <row r="114" spans="13:15" ht="12.75">
      <c r="M114" s="6"/>
      <c r="N114" s="3"/>
      <c r="O114" s="33"/>
    </row>
    <row r="115" spans="13:15" ht="12.75">
      <c r="M115" s="6"/>
      <c r="N115" s="3"/>
      <c r="O115" s="33"/>
    </row>
    <row r="116" spans="13:15" ht="12.75">
      <c r="M116" s="6"/>
      <c r="N116" s="3"/>
      <c r="O116" s="33"/>
    </row>
    <row r="117" spans="13:15" ht="12.75">
      <c r="M117" s="6"/>
      <c r="N117" s="3"/>
      <c r="O117" s="33"/>
    </row>
    <row r="118" spans="13:15" ht="12.75">
      <c r="M118" s="6"/>
      <c r="N118" s="3"/>
      <c r="O118" s="33"/>
    </row>
    <row r="119" spans="13:15" ht="12.75">
      <c r="M119" s="6"/>
      <c r="N119" s="3"/>
      <c r="O119" s="33"/>
    </row>
    <row r="120" spans="13:15" ht="12.75">
      <c r="M120" s="6"/>
      <c r="N120" s="3"/>
      <c r="O120" s="33"/>
    </row>
    <row r="121" spans="13:15" ht="12.75">
      <c r="M121" s="6"/>
      <c r="N121" s="3"/>
      <c r="O121" s="33"/>
    </row>
    <row r="122" spans="13:15" ht="12.75">
      <c r="M122" s="6"/>
      <c r="N122" s="3"/>
      <c r="O122" s="33"/>
    </row>
    <row r="123" spans="13:15" ht="12.75">
      <c r="M123" s="6"/>
      <c r="N123" s="3"/>
      <c r="O123" s="33"/>
    </row>
    <row r="124" spans="13:15" ht="12.75">
      <c r="M124" s="6"/>
      <c r="N124" s="3"/>
      <c r="O124" s="33"/>
    </row>
    <row r="125" spans="13:15" ht="12.75">
      <c r="M125" s="6"/>
      <c r="N125" s="3"/>
      <c r="O125" s="33"/>
    </row>
    <row r="126" spans="13:15" ht="12.75">
      <c r="M126" s="6"/>
      <c r="N126" s="3"/>
      <c r="O126" s="33"/>
    </row>
    <row r="127" spans="13:15" ht="12.75">
      <c r="M127" s="6"/>
      <c r="N127" s="3"/>
      <c r="O127" s="33"/>
    </row>
    <row r="128" spans="13:15" ht="12.75">
      <c r="M128" s="6"/>
      <c r="N128" s="3"/>
      <c r="O128" s="33"/>
    </row>
    <row r="129" spans="13:15" ht="12.75">
      <c r="M129" s="6"/>
      <c r="N129" s="3"/>
      <c r="O129" s="33"/>
    </row>
    <row r="130" spans="13:15" ht="12.75">
      <c r="M130" s="6"/>
      <c r="N130" s="3"/>
      <c r="O130" s="33"/>
    </row>
    <row r="131" spans="13:15" ht="12.75">
      <c r="M131" s="6"/>
      <c r="N131" s="3"/>
      <c r="O131" s="33"/>
    </row>
    <row r="132" spans="13:15" ht="12.75">
      <c r="M132" s="6"/>
      <c r="N132" s="3"/>
      <c r="O132" s="33"/>
    </row>
    <row r="133" spans="13:15" ht="12.75">
      <c r="M133" s="6"/>
      <c r="N133" s="3"/>
      <c r="O133" s="33"/>
    </row>
    <row r="134" spans="12:15" ht="12.75">
      <c r="L134" s="3"/>
      <c r="M134" s="6"/>
      <c r="N134" s="3"/>
      <c r="O134" s="33"/>
    </row>
    <row r="135" spans="12:15" ht="12.75">
      <c r="L135" s="3"/>
      <c r="M135" s="6"/>
      <c r="N135" s="3"/>
      <c r="O135" s="33"/>
    </row>
    <row r="136" spans="12:15" ht="12.75">
      <c r="L136" s="3"/>
      <c r="M136" s="6"/>
      <c r="N136" s="3"/>
      <c r="O136" s="33"/>
    </row>
    <row r="137" spans="12:15" ht="12.75">
      <c r="L137" s="3"/>
      <c r="M137" s="6"/>
      <c r="N137" s="3"/>
      <c r="O137" s="33"/>
    </row>
    <row r="138" spans="12:15" ht="12.75">
      <c r="L138" s="3"/>
      <c r="M138" s="6"/>
      <c r="N138" s="3"/>
      <c r="O138" s="33"/>
    </row>
    <row r="139" spans="12:15" ht="12.75">
      <c r="L139" s="3"/>
      <c r="M139" s="6"/>
      <c r="N139" s="3"/>
      <c r="O139" s="33"/>
    </row>
    <row r="140" spans="12:15" ht="12.75">
      <c r="L140" s="3"/>
      <c r="M140" s="6"/>
      <c r="N140" s="3"/>
      <c r="O140" s="33"/>
    </row>
    <row r="141" spans="12:15" ht="12.75">
      <c r="L141" s="3"/>
      <c r="M141" s="6"/>
      <c r="N141" s="3"/>
      <c r="O141" s="33"/>
    </row>
    <row r="142" spans="12:15" ht="12.75">
      <c r="L142" s="3"/>
      <c r="M142" s="6"/>
      <c r="N142" s="3"/>
      <c r="O142" s="33"/>
    </row>
    <row r="143" spans="12:15" ht="12.75">
      <c r="L143" s="3"/>
      <c r="M143" s="6"/>
      <c r="N143" s="3"/>
      <c r="O143" s="33"/>
    </row>
    <row r="144" spans="12:15" ht="12.75">
      <c r="L144" s="3"/>
      <c r="M144" s="6"/>
      <c r="N144" s="3"/>
      <c r="O144" s="33"/>
    </row>
    <row r="145" spans="12:15" ht="12.75">
      <c r="L145" s="3"/>
      <c r="M145" s="6"/>
      <c r="N145" s="3"/>
      <c r="O145" s="33"/>
    </row>
    <row r="146" spans="12:15" ht="12.75">
      <c r="L146" s="3"/>
      <c r="M146" s="6"/>
      <c r="N146" s="3"/>
      <c r="O146" s="33"/>
    </row>
    <row r="147" spans="12:15" ht="12.75">
      <c r="L147" s="3"/>
      <c r="M147" s="6"/>
      <c r="N147" s="3"/>
      <c r="O147" s="33"/>
    </row>
    <row r="148" spans="12:15" ht="12.75">
      <c r="L148" s="3"/>
      <c r="M148" s="6"/>
      <c r="N148" s="3"/>
      <c r="O148" s="33"/>
    </row>
    <row r="149" spans="12:15" ht="12.75">
      <c r="L149" s="3"/>
      <c r="M149" s="6"/>
      <c r="N149" s="3"/>
      <c r="O149" s="33"/>
    </row>
    <row r="150" spans="12:15" ht="12.75">
      <c r="L150" s="3"/>
      <c r="M150" s="6"/>
      <c r="N150" s="3"/>
      <c r="O150" s="33"/>
    </row>
    <row r="151" spans="12:15" ht="12.75">
      <c r="L151" s="3"/>
      <c r="M151" s="6"/>
      <c r="N151" s="3"/>
      <c r="O151" s="33"/>
    </row>
    <row r="152" spans="12:15" ht="12.75">
      <c r="L152" s="3"/>
      <c r="M152" s="6"/>
      <c r="N152" s="3"/>
      <c r="O152" s="33"/>
    </row>
    <row r="153" spans="12:15" ht="12.75">
      <c r="L153" s="3"/>
      <c r="M153" s="6"/>
      <c r="N153" s="3"/>
      <c r="O153" s="33"/>
    </row>
    <row r="154" spans="12:15" ht="12.75">
      <c r="L154" s="3"/>
      <c r="M154" s="6"/>
      <c r="N154" s="3"/>
      <c r="O154" s="33"/>
    </row>
    <row r="155" spans="12:15" ht="12.75">
      <c r="L155" s="3"/>
      <c r="M155" s="6"/>
      <c r="N155" s="3"/>
      <c r="O155" s="33"/>
    </row>
    <row r="156" spans="12:15" ht="12.75">
      <c r="L156" s="3"/>
      <c r="M156" s="6"/>
      <c r="N156" s="3"/>
      <c r="O156" s="33"/>
    </row>
    <row r="157" spans="12:15" ht="12.75">
      <c r="L157" s="3"/>
      <c r="M157" s="6"/>
      <c r="N157" s="3"/>
      <c r="O157" s="33"/>
    </row>
    <row r="158" spans="13:15" ht="12.75">
      <c r="M158" s="6"/>
      <c r="N158" s="3"/>
      <c r="O158" s="33"/>
    </row>
    <row r="159" spans="13:15" ht="12.75">
      <c r="M159" s="6"/>
      <c r="N159" s="3"/>
      <c r="O159" s="33"/>
    </row>
    <row r="160" spans="13:15" ht="12.75">
      <c r="M160" s="6"/>
      <c r="N160" s="3"/>
      <c r="O160" s="33"/>
    </row>
    <row r="161" spans="13:15" ht="12.75">
      <c r="M161" s="6"/>
      <c r="N161" s="3"/>
      <c r="O161" s="33"/>
    </row>
    <row r="162" spans="13:15" ht="12.75">
      <c r="M162" s="6"/>
      <c r="N162" s="3"/>
      <c r="O162" s="33"/>
    </row>
    <row r="163" spans="13:15" ht="12.75">
      <c r="M163" s="6"/>
      <c r="N163" s="3"/>
      <c r="O163" s="33"/>
    </row>
    <row r="164" spans="13:15" ht="12.75">
      <c r="M164" s="6"/>
      <c r="N164" s="3"/>
      <c r="O164" s="33"/>
    </row>
    <row r="165" spans="13:15" ht="12.75">
      <c r="M165" s="6"/>
      <c r="N165" s="3"/>
      <c r="O165" s="33"/>
    </row>
    <row r="166" spans="13:15" ht="12.75">
      <c r="M166" s="6"/>
      <c r="N166" s="3"/>
      <c r="O166" s="33"/>
    </row>
    <row r="167" spans="13:15" ht="12.75">
      <c r="M167" s="6"/>
      <c r="N167" s="3"/>
      <c r="O167" s="33"/>
    </row>
    <row r="168" spans="13:15" ht="12.75">
      <c r="M168" s="6"/>
      <c r="N168" s="3"/>
      <c r="O168" s="33"/>
    </row>
    <row r="169" spans="13:15" ht="12.75">
      <c r="M169" s="6"/>
      <c r="N169" s="3"/>
      <c r="O169" s="33"/>
    </row>
    <row r="170" spans="13:15" ht="12.75">
      <c r="M170" s="6"/>
      <c r="N170" s="3"/>
      <c r="O170" s="33"/>
    </row>
    <row r="171" spans="13:15" ht="12.75">
      <c r="M171" s="6"/>
      <c r="N171" s="15"/>
      <c r="O171" s="33"/>
    </row>
    <row r="172" spans="13:15" ht="12.75">
      <c r="M172" s="6"/>
      <c r="N172" s="15"/>
      <c r="O172" s="33"/>
    </row>
    <row r="173" spans="13:15" ht="12.75">
      <c r="M173" s="6"/>
      <c r="N173" s="15"/>
      <c r="O173" s="33"/>
    </row>
    <row r="174" spans="13:15" ht="12.75">
      <c r="M174" s="6"/>
      <c r="N174" s="15"/>
      <c r="O174" s="33"/>
    </row>
    <row r="175" spans="13:15" ht="12.75">
      <c r="M175" s="6"/>
      <c r="N175" s="15"/>
      <c r="O175" s="33"/>
    </row>
    <row r="176" spans="13:15" ht="12.75">
      <c r="M176" s="6"/>
      <c r="N176" s="15"/>
      <c r="O176" s="33"/>
    </row>
    <row r="177" spans="13:15" ht="12.75">
      <c r="M177" s="6"/>
      <c r="N177" s="15"/>
      <c r="O177" s="33"/>
    </row>
    <row r="178" spans="13:15" ht="12.75">
      <c r="M178" s="6"/>
      <c r="N178" s="15"/>
      <c r="O178" s="33"/>
    </row>
    <row r="179" spans="13:15" ht="12.75">
      <c r="M179" s="6"/>
      <c r="N179" s="15"/>
      <c r="O179" s="33"/>
    </row>
    <row r="180" spans="13:15" ht="12.75">
      <c r="M180" s="6"/>
      <c r="N180" s="15"/>
      <c r="O180" s="33"/>
    </row>
    <row r="181" spans="13:15" ht="12.75">
      <c r="M181" s="6"/>
      <c r="N181" s="15"/>
      <c r="O181" s="33"/>
    </row>
    <row r="182" spans="13:15" ht="12.75">
      <c r="M182" s="6"/>
      <c r="N182" s="15"/>
      <c r="O182" s="33"/>
    </row>
    <row r="183" spans="13:15" ht="12.75">
      <c r="M183" s="28"/>
      <c r="N183" s="15"/>
      <c r="O183" s="33"/>
    </row>
    <row r="184" spans="13:15" ht="12.75">
      <c r="M184" s="28"/>
      <c r="N184" s="15"/>
      <c r="O184" s="33"/>
    </row>
    <row r="185" spans="13:15" ht="12.75">
      <c r="M185" s="28"/>
      <c r="N185" s="15"/>
      <c r="O185" s="33"/>
    </row>
    <row r="186" spans="13:15" ht="12.75">
      <c r="M186" s="28"/>
      <c r="N186" s="15"/>
      <c r="O186" s="33"/>
    </row>
    <row r="187" spans="13:15" ht="12.75">
      <c r="M187" s="28"/>
      <c r="N187" s="15"/>
      <c r="O187" s="33"/>
    </row>
    <row r="188" spans="13:15" ht="12.75">
      <c r="M188" s="28"/>
      <c r="N188" s="15"/>
      <c r="O188" s="33"/>
    </row>
    <row r="189" spans="13:15" ht="12.75">
      <c r="M189" s="28"/>
      <c r="N189" s="15"/>
      <c r="O189" s="33"/>
    </row>
    <row r="190" spans="13:15" ht="12.75">
      <c r="M190" s="28"/>
      <c r="N190" s="15"/>
      <c r="O190" s="33"/>
    </row>
    <row r="191" spans="13:15" ht="12.75">
      <c r="M191" s="28"/>
      <c r="N191" s="15"/>
      <c r="O191" s="33"/>
    </row>
    <row r="192" spans="13:15" ht="12.75">
      <c r="M192" s="28"/>
      <c r="N192" s="15"/>
      <c r="O192" s="33"/>
    </row>
    <row r="193" spans="13:15" ht="12.75">
      <c r="M193" s="28"/>
      <c r="N193" s="15"/>
      <c r="O193" s="33"/>
    </row>
    <row r="194" spans="13:15" ht="12.75">
      <c r="M194" s="28"/>
      <c r="N194" s="15"/>
      <c r="O194" s="33"/>
    </row>
    <row r="195" spans="13:15" ht="12.75">
      <c r="M195" s="9"/>
      <c r="N195" s="34"/>
      <c r="O195" s="33"/>
    </row>
    <row r="196" spans="13:15" ht="12.75">
      <c r="M196" s="9"/>
      <c r="N196" s="34"/>
      <c r="O196" s="33"/>
    </row>
    <row r="197" spans="13:15" ht="12.75">
      <c r="M197" s="9"/>
      <c r="N197" s="34"/>
      <c r="O197" s="33"/>
    </row>
    <row r="198" spans="13:15" ht="12.75">
      <c r="M198" s="9"/>
      <c r="N198" s="34"/>
      <c r="O198" s="33"/>
    </row>
    <row r="199" spans="13:15" ht="12.75">
      <c r="M199" s="9"/>
      <c r="N199" s="34"/>
      <c r="O199" s="33"/>
    </row>
    <row r="200" spans="13:15" ht="12.75">
      <c r="M200" s="9"/>
      <c r="N200" s="34"/>
      <c r="O200" s="33"/>
    </row>
    <row r="201" spans="13:15" ht="12.75">
      <c r="M201" s="9"/>
      <c r="N201" s="34"/>
      <c r="O201" s="33"/>
    </row>
    <row r="202" spans="13:15" ht="12.75">
      <c r="M202" s="9"/>
      <c r="N202" s="34"/>
      <c r="O202" s="33"/>
    </row>
    <row r="203" spans="13:15" ht="12.75">
      <c r="M203" s="9"/>
      <c r="N203" s="34"/>
      <c r="O203" s="33"/>
    </row>
    <row r="204" spans="13:15" ht="12.75">
      <c r="M204" s="9"/>
      <c r="N204" s="34"/>
      <c r="O204" s="33"/>
    </row>
    <row r="205" spans="13:15" ht="12.75">
      <c r="M205" s="9"/>
      <c r="N205" s="34"/>
      <c r="O205" s="33"/>
    </row>
    <row r="206" spans="13:15" ht="12.75">
      <c r="M206" s="9"/>
      <c r="N206" s="34"/>
      <c r="O206" s="33"/>
    </row>
    <row r="207" spans="13:15" ht="12.75">
      <c r="M207" s="9"/>
      <c r="N207" s="34"/>
      <c r="O207" s="33"/>
    </row>
    <row r="208" spans="13:15" ht="12.75">
      <c r="M208" s="9"/>
      <c r="N208" s="34"/>
      <c r="O208" s="33"/>
    </row>
    <row r="209" spans="13:15" ht="12.75">
      <c r="M209" s="9"/>
      <c r="N209" s="34"/>
      <c r="O209" s="33"/>
    </row>
    <row r="210" spans="13:15" ht="12.75">
      <c r="M210" s="9"/>
      <c r="N210" s="34"/>
      <c r="O210" s="33"/>
    </row>
    <row r="211" spans="13:15" ht="12.75">
      <c r="M211" s="9"/>
      <c r="N211" s="34"/>
      <c r="O211" s="33"/>
    </row>
    <row r="212" spans="13:15" ht="12.75">
      <c r="M212" s="9"/>
      <c r="N212" s="34"/>
      <c r="O212" s="33"/>
    </row>
    <row r="213" spans="13:15" ht="12.75">
      <c r="M213" s="9"/>
      <c r="N213" s="34"/>
      <c r="O213" s="33"/>
    </row>
    <row r="214" spans="13:15" ht="12.75">
      <c r="M214" s="9"/>
      <c r="N214" s="34"/>
      <c r="O214" s="33"/>
    </row>
    <row r="215" spans="13:15" ht="12.75">
      <c r="M215" s="9"/>
      <c r="N215" s="34"/>
      <c r="O215" s="33"/>
    </row>
    <row r="216" spans="13:15" ht="12.75">
      <c r="M216" s="9"/>
      <c r="N216" s="34"/>
      <c r="O216" s="33"/>
    </row>
    <row r="217" spans="13:15" ht="12.75">
      <c r="M217" s="9"/>
      <c r="N217" s="34"/>
      <c r="O217" s="33"/>
    </row>
    <row r="218" spans="13:15" ht="12.75">
      <c r="M218" s="9"/>
      <c r="N218" s="34"/>
      <c r="O218" s="33"/>
    </row>
    <row r="219" spans="13:15" ht="12.75">
      <c r="M219" s="9"/>
      <c r="N219" s="34"/>
      <c r="O219" s="33"/>
    </row>
    <row r="220" spans="13:15" ht="12.75">
      <c r="M220" s="9"/>
      <c r="N220" s="34"/>
      <c r="O220" s="33"/>
    </row>
    <row r="221" spans="13:15" ht="12.75">
      <c r="M221" s="9"/>
      <c r="N221" s="34"/>
      <c r="O221" s="33"/>
    </row>
    <row r="222" spans="13:15" ht="12.75">
      <c r="M222" s="9"/>
      <c r="N222" s="34"/>
      <c r="O222" s="33"/>
    </row>
    <row r="223" spans="13:15" ht="12.75">
      <c r="M223" s="9"/>
      <c r="N223" s="34"/>
      <c r="O223" s="33"/>
    </row>
    <row r="224" spans="13:15" ht="12.75">
      <c r="M224" s="9"/>
      <c r="N224" s="34"/>
      <c r="O224" s="33"/>
    </row>
    <row r="225" spans="13:15" ht="12.75">
      <c r="M225" s="9"/>
      <c r="N225" s="34"/>
      <c r="O225" s="33"/>
    </row>
    <row r="226" spans="13:15" ht="12.75">
      <c r="M226" s="9"/>
      <c r="N226" s="34"/>
      <c r="O226" s="33"/>
    </row>
    <row r="227" spans="13:15" ht="12.75">
      <c r="M227" s="9"/>
      <c r="N227" s="34"/>
      <c r="O227" s="33"/>
    </row>
    <row r="228" spans="13:15" ht="12.75">
      <c r="M228" s="9"/>
      <c r="N228" s="34"/>
      <c r="O228" s="33"/>
    </row>
    <row r="229" spans="13:15" ht="12.75">
      <c r="M229" s="9"/>
      <c r="N229" s="34"/>
      <c r="O229" s="33"/>
    </row>
    <row r="230" spans="13:15" ht="12.75">
      <c r="M230" s="9"/>
      <c r="N230" s="34"/>
      <c r="O230" s="3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2011-10-28T08:01:18Z</cp:lastPrinted>
  <dcterms:created xsi:type="dcterms:W3CDTF">1996-11-27T10:00:04Z</dcterms:created>
  <dcterms:modified xsi:type="dcterms:W3CDTF">2013-11-04T14:33:41Z</dcterms:modified>
  <cp:category/>
  <cp:version/>
  <cp:contentType/>
  <cp:contentStatus/>
</cp:coreProperties>
</file>