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10.05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<sst xmlns="http://schemas.openxmlformats.org/spreadsheetml/2006/main" count="29" uniqueCount="21">
  <si>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Diürn</t>
  </si>
  <si>
    <t>Nocturn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</si>
  <si>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</si>
  <si>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</si>
  <si>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</si>
  <si>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</si>
  <si>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</si>
  <si>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</si>
  <si>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</si>
  <si>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</si>
  <si>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</si>
  <si>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</si>
  <si>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</si>
  <si>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</si>
  <si>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</si>
  <si>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Sarbus.</t>
  </si>
  <si>
    <t>Viatgers/es</t>
  </si>
  <si>
    <t xml:space="preserve">1. Els/les viatgers/es són els/les de les línies interurbanes en què Sabadell és un municipi d'origen/destí. </t>
  </si>
  <si>
    <r>
      <t>Viatgers/es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2009-2012</t>
    </r>
  </si>
  <si>
    <r>
      <t>D</t>
    </r>
    <r>
      <rPr>
        <b/>
        <sz val="8"/>
        <color indexed="9"/>
        <rFont val="Arial"/>
        <family val="2"/>
      </rPr>
      <t xml:space="preserve"> % 09 -12</t>
    </r>
  </si>
  <si>
    <t>08.10.05 Autobusos interurbans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</si>
</sst>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9"/>
      </bottom>
    </border>
    <border>
      <left/>
      <right/>
      <top/>
      <bottom style="thin"/>
    </border>
    <border>
      <left/>
      <right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0" fontId="3" fillId="0" borderId="0" xfId="57" applyNumberFormat="1" applyFont="1" applyAlignment="1">
      <alignment/>
    </xf>
    <xf numFmtId="0" fontId="5" fillId="24" borderId="0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7" fillId="24" borderId="10" xfId="0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3" width="8.851562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0" width="0.5625" style="0" customWidth="1"/>
    <col min="11" max="12" width="8.8515625" style="0" customWidth="1"/>
    <col min="13" max="13" width="0.5625" style="0" customWidth="1"/>
    <col min="14" max="15" width="8.28125" style="0" customWidth="1"/>
  </cols>
  <sheetData>
    <row r="1" spans="1:15" ht="15.7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3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5"/>
      <c r="C3" s="5">
        <v>2009</v>
      </c>
      <c r="D3" s="6"/>
      <c r="E3" s="5"/>
      <c r="F3" s="5">
        <v>2010</v>
      </c>
      <c r="G3" s="15"/>
      <c r="H3" s="5"/>
      <c r="I3" s="5">
        <v>2011</v>
      </c>
      <c r="J3" s="15"/>
      <c r="K3" s="5"/>
      <c r="L3" s="5">
        <v>2012</v>
      </c>
      <c r="M3" s="15"/>
      <c r="N3" s="5"/>
      <c r="O3" s="18" t="s">
        <v>19</v>
      </c>
    </row>
    <row r="4" spans="1:15" ht="12.75">
      <c r="A4" s="16" t="s">
        <v>16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</row>
    <row r="5" spans="1:15" ht="12.75">
      <c r="A5" s="8" t="s">
        <v>2</v>
      </c>
      <c r="B5" s="9">
        <v>263092</v>
      </c>
      <c r="C5" s="9">
        <v>4194</v>
      </c>
      <c r="D5" s="10"/>
      <c r="E5" s="9">
        <v>239174</v>
      </c>
      <c r="F5" s="9">
        <v>3484</v>
      </c>
      <c r="G5" s="9"/>
      <c r="H5" s="9">
        <v>259629</v>
      </c>
      <c r="I5" s="9">
        <v>3233</v>
      </c>
      <c r="J5" s="9"/>
      <c r="K5" s="9">
        <v>289219</v>
      </c>
      <c r="L5" s="9">
        <v>4476</v>
      </c>
      <c r="M5" s="9"/>
      <c r="N5" s="19">
        <f>(K5-B5)*10/B5</f>
        <v>0.9930746658963404</v>
      </c>
      <c r="O5" s="19">
        <f>(L5-C5)*10/C5</f>
        <v>0.6723891273247496</v>
      </c>
    </row>
    <row r="6" spans="1:15" ht="12.75">
      <c r="A6" s="8" t="s">
        <v>3</v>
      </c>
      <c r="B6" s="9">
        <v>262469</v>
      </c>
      <c r="C6" s="9">
        <v>3774</v>
      </c>
      <c r="D6" s="10"/>
      <c r="E6" s="9">
        <v>241651</v>
      </c>
      <c r="F6" s="9">
        <v>3101</v>
      </c>
      <c r="G6" s="9"/>
      <c r="H6" s="9">
        <v>260653</v>
      </c>
      <c r="I6" s="9">
        <v>3232</v>
      </c>
      <c r="J6" s="9"/>
      <c r="K6" s="9">
        <v>282453</v>
      </c>
      <c r="L6" s="9">
        <v>4247</v>
      </c>
      <c r="M6" s="9"/>
      <c r="N6" s="19">
        <f aca="true" t="shared" si="0" ref="N6:N16">(K6-B6)*10/B6</f>
        <v>0.7613851540562886</v>
      </c>
      <c r="O6" s="19">
        <f aca="true" t="shared" si="1" ref="O6:O17">(L6-C6)*10/C6</f>
        <v>1.253312135665077</v>
      </c>
    </row>
    <row r="7" spans="1:15" ht="12.75">
      <c r="A7" s="8" t="s">
        <v>4</v>
      </c>
      <c r="B7" s="9">
        <v>280850</v>
      </c>
      <c r="C7" s="9">
        <v>4157</v>
      </c>
      <c r="D7" s="10"/>
      <c r="E7" s="9">
        <v>269976</v>
      </c>
      <c r="F7" s="9">
        <v>3423</v>
      </c>
      <c r="G7" s="9"/>
      <c r="H7" s="9">
        <v>286339</v>
      </c>
      <c r="I7" s="9">
        <v>3334</v>
      </c>
      <c r="J7" s="9"/>
      <c r="K7" s="9">
        <v>302514</v>
      </c>
      <c r="L7" s="9">
        <v>4075</v>
      </c>
      <c r="M7" s="9"/>
      <c r="N7" s="19">
        <f t="shared" si="0"/>
        <v>0.7713726188356774</v>
      </c>
      <c r="O7" s="19">
        <f t="shared" si="1"/>
        <v>-0.19725763771950927</v>
      </c>
    </row>
    <row r="8" spans="1:15" ht="12.75">
      <c r="A8" s="8" t="s">
        <v>5</v>
      </c>
      <c r="B8" s="9">
        <v>245668</v>
      </c>
      <c r="C8" s="9">
        <v>3968</v>
      </c>
      <c r="D8" s="10"/>
      <c r="E8" s="9">
        <v>258289</v>
      </c>
      <c r="F8" s="9">
        <v>3549</v>
      </c>
      <c r="G8" s="9"/>
      <c r="H8" s="9">
        <v>247144</v>
      </c>
      <c r="I8" s="9">
        <v>4117</v>
      </c>
      <c r="J8" s="9"/>
      <c r="K8" s="9">
        <v>258920</v>
      </c>
      <c r="L8" s="9">
        <v>4307</v>
      </c>
      <c r="M8" s="9"/>
      <c r="N8" s="19">
        <f t="shared" si="0"/>
        <v>0.5394271944249963</v>
      </c>
      <c r="O8" s="19">
        <f t="shared" si="1"/>
        <v>0.8543346774193549</v>
      </c>
    </row>
    <row r="9" spans="1:15" ht="12.75">
      <c r="A9" s="8" t="s">
        <v>6</v>
      </c>
      <c r="B9" s="9">
        <v>265439</v>
      </c>
      <c r="C9" s="9">
        <v>5202</v>
      </c>
      <c r="D9" s="10"/>
      <c r="E9" s="9">
        <v>276289</v>
      </c>
      <c r="F9" s="9">
        <v>4268</v>
      </c>
      <c r="G9" s="9"/>
      <c r="H9" s="9">
        <v>286402</v>
      </c>
      <c r="I9" s="9">
        <v>4330</v>
      </c>
      <c r="J9" s="9"/>
      <c r="K9" s="9">
        <v>308189</v>
      </c>
      <c r="L9" s="9">
        <v>4933</v>
      </c>
      <c r="M9" s="9"/>
      <c r="N9" s="19">
        <f t="shared" si="0"/>
        <v>1.6105395213212828</v>
      </c>
      <c r="O9" s="19">
        <f t="shared" si="1"/>
        <v>-0.5171088043060361</v>
      </c>
    </row>
    <row r="10" spans="1:15" ht="12.75">
      <c r="A10" s="8" t="s">
        <v>7</v>
      </c>
      <c r="B10" s="9">
        <v>260624</v>
      </c>
      <c r="C10" s="9">
        <v>4643</v>
      </c>
      <c r="D10" s="10"/>
      <c r="E10" s="9">
        <v>268812</v>
      </c>
      <c r="F10" s="9">
        <v>4083</v>
      </c>
      <c r="G10" s="9"/>
      <c r="H10" s="9">
        <v>255896</v>
      </c>
      <c r="I10" s="9">
        <v>4373</v>
      </c>
      <c r="J10" s="9"/>
      <c r="K10" s="9">
        <v>288698</v>
      </c>
      <c r="L10" s="9">
        <v>5124</v>
      </c>
      <c r="M10" s="9"/>
      <c r="N10" s="19">
        <f t="shared" si="0"/>
        <v>1.0771839891951625</v>
      </c>
      <c r="O10" s="19">
        <f t="shared" si="1"/>
        <v>1.0359681240577212</v>
      </c>
    </row>
    <row r="11" spans="1:15" ht="12.75">
      <c r="A11" s="8" t="s">
        <v>8</v>
      </c>
      <c r="B11" s="9">
        <v>265871</v>
      </c>
      <c r="C11" s="9">
        <v>4988</v>
      </c>
      <c r="D11" s="10"/>
      <c r="E11" s="9">
        <v>267098</v>
      </c>
      <c r="F11" s="9">
        <v>4705</v>
      </c>
      <c r="G11" s="9"/>
      <c r="H11" s="9">
        <v>249047</v>
      </c>
      <c r="I11" s="9">
        <v>5278</v>
      </c>
      <c r="J11" s="9"/>
      <c r="K11" s="9">
        <v>271689</v>
      </c>
      <c r="L11" s="9">
        <v>5480</v>
      </c>
      <c r="M11" s="9"/>
      <c r="N11" s="19">
        <f t="shared" si="0"/>
        <v>0.21882792782966176</v>
      </c>
      <c r="O11" s="19">
        <f t="shared" si="1"/>
        <v>0.9863672814755413</v>
      </c>
    </row>
    <row r="12" spans="1:15" ht="12.75">
      <c r="A12" s="8" t="s">
        <v>9</v>
      </c>
      <c r="B12" s="9">
        <v>151455</v>
      </c>
      <c r="C12" s="9">
        <v>4634</v>
      </c>
      <c r="D12" s="10"/>
      <c r="E12" s="9">
        <v>167722</v>
      </c>
      <c r="F12" s="9">
        <v>4130</v>
      </c>
      <c r="G12" s="9"/>
      <c r="H12" s="9">
        <v>157243</v>
      </c>
      <c r="I12" s="9">
        <v>4254</v>
      </c>
      <c r="J12" s="9"/>
      <c r="K12" s="9">
        <v>169344</v>
      </c>
      <c r="L12" s="9">
        <v>5162</v>
      </c>
      <c r="M12" s="9"/>
      <c r="N12" s="19">
        <f t="shared" si="0"/>
        <v>1.1811429137367535</v>
      </c>
      <c r="O12" s="19">
        <f t="shared" si="1"/>
        <v>1.1394044022442813</v>
      </c>
    </row>
    <row r="13" spans="1:15" ht="12.75">
      <c r="A13" s="8" t="s">
        <v>10</v>
      </c>
      <c r="B13" s="9">
        <v>242814</v>
      </c>
      <c r="C13" s="9">
        <v>4800</v>
      </c>
      <c r="D13" s="10"/>
      <c r="E13" s="9">
        <v>255091</v>
      </c>
      <c r="F13" s="9">
        <v>3800</v>
      </c>
      <c r="G13" s="9"/>
      <c r="H13" s="9">
        <v>263129</v>
      </c>
      <c r="I13" s="9">
        <v>4751</v>
      </c>
      <c r="J13" s="9"/>
      <c r="K13" s="9">
        <v>251814</v>
      </c>
      <c r="L13" s="9">
        <v>5290</v>
      </c>
      <c r="M13" s="9"/>
      <c r="N13" s="19">
        <f t="shared" si="0"/>
        <v>0.3706540809014307</v>
      </c>
      <c r="O13" s="19">
        <f t="shared" si="1"/>
        <v>1.0208333333333333</v>
      </c>
    </row>
    <row r="14" spans="1:15" ht="12.75">
      <c r="A14" s="8" t="s">
        <v>11</v>
      </c>
      <c r="B14" s="9">
        <v>257305</v>
      </c>
      <c r="C14" s="9">
        <v>4357</v>
      </c>
      <c r="D14" s="10"/>
      <c r="E14" s="9">
        <v>267921</v>
      </c>
      <c r="F14" s="9">
        <v>4162</v>
      </c>
      <c r="G14" s="9"/>
      <c r="H14" s="9">
        <v>267015</v>
      </c>
      <c r="I14" s="9">
        <v>4436</v>
      </c>
      <c r="J14" s="9"/>
      <c r="K14" s="9">
        <v>308803</v>
      </c>
      <c r="L14" s="9">
        <v>4396</v>
      </c>
      <c r="M14" s="9"/>
      <c r="N14" s="19">
        <f t="shared" si="0"/>
        <v>2.0014379821612485</v>
      </c>
      <c r="O14" s="19">
        <f t="shared" si="1"/>
        <v>0.08951113151250861</v>
      </c>
    </row>
    <row r="15" spans="1:15" ht="12.75">
      <c r="A15" s="8" t="s">
        <v>12</v>
      </c>
      <c r="B15" s="9">
        <v>245459</v>
      </c>
      <c r="C15" s="9">
        <v>4288</v>
      </c>
      <c r="D15" s="10"/>
      <c r="E15" s="9">
        <v>276664</v>
      </c>
      <c r="F15" s="9">
        <v>3758</v>
      </c>
      <c r="G15" s="9"/>
      <c r="H15" s="9">
        <v>273914</v>
      </c>
      <c r="I15" s="9">
        <v>3585</v>
      </c>
      <c r="J15" s="9"/>
      <c r="K15" s="9">
        <v>288114</v>
      </c>
      <c r="L15" s="9">
        <v>4035</v>
      </c>
      <c r="M15" s="9"/>
      <c r="N15" s="19">
        <f t="shared" si="0"/>
        <v>1.7377647590840017</v>
      </c>
      <c r="O15" s="19">
        <f t="shared" si="1"/>
        <v>-0.590018656716418</v>
      </c>
    </row>
    <row r="16" spans="1:15" ht="12.75">
      <c r="A16" s="8" t="s">
        <v>13</v>
      </c>
      <c r="B16" s="9">
        <v>245531</v>
      </c>
      <c r="C16" s="9">
        <v>4281</v>
      </c>
      <c r="D16" s="10"/>
      <c r="E16" s="9">
        <v>249265</v>
      </c>
      <c r="F16" s="9">
        <v>3705</v>
      </c>
      <c r="G16" s="9"/>
      <c r="H16" s="9">
        <v>244204</v>
      </c>
      <c r="I16" s="9">
        <v>4061</v>
      </c>
      <c r="J16" s="9"/>
      <c r="K16" s="9">
        <v>256714</v>
      </c>
      <c r="L16" s="9">
        <v>5029</v>
      </c>
      <c r="M16" s="9"/>
      <c r="N16" s="19">
        <f t="shared" si="0"/>
        <v>0.4554618357763378</v>
      </c>
      <c r="O16" s="19">
        <f t="shared" si="1"/>
        <v>1.7472553141789302</v>
      </c>
    </row>
    <row r="17" spans="1:15" ht="13.5" thickBot="1">
      <c r="A17" s="11" t="s">
        <v>14</v>
      </c>
      <c r="B17" s="12">
        <f>SUM(B5:B16)</f>
        <v>2986577</v>
      </c>
      <c r="C17" s="12">
        <f>SUM(C5:C16)</f>
        <v>53286</v>
      </c>
      <c r="D17" s="12"/>
      <c r="E17" s="12">
        <f>SUM(E5:E16)</f>
        <v>3037952</v>
      </c>
      <c r="F17" s="12">
        <f>SUM(F5:F16)</f>
        <v>46168</v>
      </c>
      <c r="G17" s="12"/>
      <c r="H17" s="12">
        <f>SUM(H5:H16)</f>
        <v>3050615</v>
      </c>
      <c r="I17" s="12">
        <f>SUM(I5:I16)</f>
        <v>48984</v>
      </c>
      <c r="J17" s="12"/>
      <c r="K17" s="12">
        <f>SUM(K5:K16)</f>
        <v>3276471</v>
      </c>
      <c r="L17" s="12">
        <f>SUM(L5:L16)</f>
        <v>56554</v>
      </c>
      <c r="M17" s="12"/>
      <c r="N17" s="20">
        <f>(K17-B17)*10/B17</f>
        <v>0.970656373500499</v>
      </c>
      <c r="O17" s="21">
        <f t="shared" si="1"/>
        <v>0.6132942986900874</v>
      </c>
    </row>
    <row r="18" spans="1:15" ht="12.75">
      <c r="A18" s="13" t="s">
        <v>15</v>
      </c>
      <c r="B18" s="14"/>
      <c r="C18" s="14"/>
      <c r="D18" s="2"/>
      <c r="E18" s="14"/>
      <c r="F18" s="14"/>
      <c r="G18" s="2"/>
      <c r="H18" s="14"/>
      <c r="I18" s="14"/>
      <c r="J18" s="2"/>
      <c r="K18" s="14"/>
      <c r="L18" s="14"/>
      <c r="M18" s="2"/>
      <c r="N18" s="14"/>
      <c r="O18" s="14"/>
    </row>
    <row r="19" ht="12.75">
      <c r="A19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2010-06-16T09:37:53Z</cp:lastPrinted>
  <dcterms:created xsi:type="dcterms:W3CDTF">1996-11-27T10:00:04Z</dcterms:created>
  <dcterms:modified xsi:type="dcterms:W3CDTF">2013-11-04T16:27:26Z</dcterms:modified>
  <cp:category/>
  <cp:version/>
  <cp:contentType/>
  <cp:contentStatus/>
</cp:coreProperties>
</file>