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6.10.0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<sst xmlns="http://schemas.openxmlformats.org/spreadsheetml/2006/main" count="12" uniqueCount="12">
  <si>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Any</t>
  </si>
  <si>
    <t>No consta</t>
  </si>
  <si>
    <t>Total</t>
  </si>
  <si>
    <t>Font: Web de l'Institut d'Estadística de Catalunya.</t>
  </si>
  <si>
    <t>16.10.03 Persones reconegudes legalment com a discapacitades a Sabadell</t>
  </si>
  <si>
    <t>Motòrica</t>
  </si>
  <si>
    <t>Física no motòrica</t>
  </si>
  <si>
    <t>Visual</t>
  </si>
  <si>
    <t>Auditiva</t>
  </si>
  <si>
    <t>Psíquica</t>
  </si>
  <si>
    <t>Malaltia mental</t>
  </si>
  <si>
    <t>Tipus de discapacitat. 1998-2011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</si>
</sst>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%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0" fontId="4" fillId="0" borderId="0" xfId="0" applyFont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80" fontId="4" fillId="0" borderId="0" xfId="0" applyNumberFormat="1" applyFont="1" applyFill="1" applyBorder="1" applyAlignment="1">
      <alignment horizontal="right"/>
    </xf>
    <xf numFmtId="9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/>
    </xf>
    <xf numFmtId="180" fontId="4" fillId="0" borderId="1" xfId="19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180" fontId="4" fillId="0" borderId="0" xfId="19" applyNumberFormat="1" applyFont="1" applyFill="1" applyBorder="1" applyAlignment="1">
      <alignment horizontal="right"/>
    </xf>
    <xf numFmtId="18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140625" style="0" customWidth="1"/>
    <col min="2" max="2" width="10.140625" style="0" customWidth="1"/>
    <col min="3" max="3" width="9.28125" style="0" customWidth="1"/>
    <col min="4" max="4" width="9.140625" style="0" customWidth="1"/>
    <col min="5" max="5" width="9.57421875" style="0" customWidth="1"/>
    <col min="6" max="9" width="9.7109375" style="0" customWidth="1"/>
    <col min="10" max="16384" width="9.140625" style="0" customWidth="1"/>
  </cols>
  <sheetData>
    <row r="1" spans="1:9" ht="15.75">
      <c r="A1" s="1" t="s">
        <v>4</v>
      </c>
      <c r="B1" s="2"/>
      <c r="C1" s="2"/>
      <c r="D1" s="2"/>
      <c r="E1" s="2"/>
      <c r="F1" s="2"/>
      <c r="G1" s="2"/>
      <c r="H1" s="2"/>
      <c r="I1" s="2"/>
    </row>
    <row r="2" spans="1:9" ht="15">
      <c r="A2" s="3" t="s">
        <v>11</v>
      </c>
      <c r="B2" s="2"/>
      <c r="C2" s="2"/>
      <c r="D2" s="2"/>
      <c r="E2" s="2"/>
      <c r="F2" s="2"/>
      <c r="G2" s="2"/>
      <c r="H2" s="2"/>
      <c r="I2" s="2"/>
    </row>
    <row r="3" spans="1:9" ht="22.5">
      <c r="A3" s="4" t="s">
        <v>0</v>
      </c>
      <c r="B3" s="5" t="s">
        <v>5</v>
      </c>
      <c r="C3" s="6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</v>
      </c>
      <c r="I3" s="5" t="s">
        <v>2</v>
      </c>
    </row>
    <row r="4" spans="1:9" ht="12.75">
      <c r="A4" s="7">
        <v>1998</v>
      </c>
      <c r="B4" s="8">
        <v>2006</v>
      </c>
      <c r="C4" s="8">
        <v>1725</v>
      </c>
      <c r="D4" s="9">
        <v>503</v>
      </c>
      <c r="E4" s="9">
        <v>303</v>
      </c>
      <c r="F4" s="9">
        <v>958</v>
      </c>
      <c r="G4" s="9">
        <v>712</v>
      </c>
      <c r="H4" s="9">
        <v>80</v>
      </c>
      <c r="I4" s="10">
        <v>6287</v>
      </c>
    </row>
    <row r="5" spans="1:9" ht="12.75">
      <c r="A5" s="7"/>
      <c r="B5" s="11">
        <v>0.3190710990933673</v>
      </c>
      <c r="C5" s="11">
        <v>0.2743756958803881</v>
      </c>
      <c r="D5" s="11">
        <v>0.08000636233497693</v>
      </c>
      <c r="E5" s="11">
        <v>0.04819468745029426</v>
      </c>
      <c r="F5" s="11">
        <v>0.15237792269763004</v>
      </c>
      <c r="G5" s="11">
        <v>0.11324956258947033</v>
      </c>
      <c r="H5" s="11">
        <v>0.012724669953873072</v>
      </c>
      <c r="I5" s="10">
        <v>100</v>
      </c>
    </row>
    <row r="6" spans="1:9" ht="4.5" customHeight="1">
      <c r="A6" s="13"/>
      <c r="B6" s="14"/>
      <c r="C6" s="14"/>
      <c r="D6" s="14"/>
      <c r="E6" s="14"/>
      <c r="F6" s="14"/>
      <c r="G6" s="14"/>
      <c r="H6" s="14"/>
      <c r="I6" s="10"/>
    </row>
    <row r="7" spans="1:9" ht="12.75">
      <c r="A7" s="7">
        <v>1999</v>
      </c>
      <c r="B7" s="8">
        <v>2226</v>
      </c>
      <c r="C7" s="8">
        <v>1982</v>
      </c>
      <c r="D7" s="9">
        <v>544</v>
      </c>
      <c r="E7" s="9">
        <v>321</v>
      </c>
      <c r="F7" s="8">
        <v>1007</v>
      </c>
      <c r="G7" s="9">
        <v>818</v>
      </c>
      <c r="H7" s="9">
        <v>47</v>
      </c>
      <c r="I7" s="10">
        <v>6945</v>
      </c>
    </row>
    <row r="8" spans="1:9" ht="12.75">
      <c r="A8" s="7"/>
      <c r="B8" s="11">
        <v>0.3205183585313175</v>
      </c>
      <c r="C8" s="11">
        <v>0.28538516918646506</v>
      </c>
      <c r="D8" s="11">
        <v>0.0783297336213103</v>
      </c>
      <c r="E8" s="11">
        <v>0.04622030237580994</v>
      </c>
      <c r="F8" s="11">
        <v>0.14499640028797697</v>
      </c>
      <c r="G8" s="11">
        <v>0.1177825773938085</v>
      </c>
      <c r="H8" s="11">
        <v>0.006767458603311735</v>
      </c>
      <c r="I8" s="10">
        <v>100</v>
      </c>
    </row>
    <row r="9" spans="1:9" ht="4.5" customHeight="1">
      <c r="A9" s="13"/>
      <c r="B9" s="14"/>
      <c r="C9" s="14"/>
      <c r="D9" s="14"/>
      <c r="E9" s="14"/>
      <c r="F9" s="14"/>
      <c r="G9" s="14"/>
      <c r="H9" s="14"/>
      <c r="I9" s="10"/>
    </row>
    <row r="10" spans="1:9" ht="12.75">
      <c r="A10" s="7">
        <v>2000</v>
      </c>
      <c r="B10" s="8">
        <v>2404</v>
      </c>
      <c r="C10" s="8">
        <v>2096</v>
      </c>
      <c r="D10" s="9">
        <v>581</v>
      </c>
      <c r="E10" s="9">
        <v>337</v>
      </c>
      <c r="F10" s="8">
        <v>1026</v>
      </c>
      <c r="G10" s="9">
        <v>911</v>
      </c>
      <c r="H10" s="9">
        <v>49</v>
      </c>
      <c r="I10" s="10">
        <v>7404</v>
      </c>
    </row>
    <row r="11" spans="1:9" ht="12.75">
      <c r="A11" s="7"/>
      <c r="B11" s="11">
        <v>0.32468935710426794</v>
      </c>
      <c r="C11" s="11">
        <v>0.2830902215018909</v>
      </c>
      <c r="D11" s="11">
        <v>0.07847109670448406</v>
      </c>
      <c r="E11" s="11">
        <v>0.04551593733117234</v>
      </c>
      <c r="F11" s="11">
        <v>0.1385737439222042</v>
      </c>
      <c r="G11" s="11">
        <v>0.12304159913560238</v>
      </c>
      <c r="H11" s="11">
        <v>0.006618044300378174</v>
      </c>
      <c r="I11" s="10">
        <v>100</v>
      </c>
    </row>
    <row r="12" spans="1:9" ht="4.5" customHeight="1">
      <c r="A12" s="13"/>
      <c r="B12" s="14"/>
      <c r="C12" s="14"/>
      <c r="D12" s="14"/>
      <c r="E12" s="14"/>
      <c r="F12" s="14"/>
      <c r="G12" s="14"/>
      <c r="H12" s="14"/>
      <c r="I12" s="10"/>
    </row>
    <row r="13" spans="1:9" ht="12.75">
      <c r="A13" s="7">
        <v>2001</v>
      </c>
      <c r="B13" s="8">
        <v>2597</v>
      </c>
      <c r="C13" s="8">
        <v>2224</v>
      </c>
      <c r="D13" s="9">
        <v>623</v>
      </c>
      <c r="E13" s="9">
        <v>369</v>
      </c>
      <c r="F13" s="8">
        <v>1043</v>
      </c>
      <c r="G13" s="8">
        <v>1072</v>
      </c>
      <c r="H13" s="9">
        <v>43</v>
      </c>
      <c r="I13" s="10">
        <v>7971</v>
      </c>
    </row>
    <row r="14" spans="1:9" ht="12.75">
      <c r="A14" s="7"/>
      <c r="B14" s="11">
        <v>0.3258060469200853</v>
      </c>
      <c r="C14" s="11">
        <v>0.2790114163843934</v>
      </c>
      <c r="D14" s="11">
        <v>0.07815832392422532</v>
      </c>
      <c r="E14" s="11">
        <v>0.046292811441475346</v>
      </c>
      <c r="F14" s="11">
        <v>0.13084932881696149</v>
      </c>
      <c r="G14" s="11">
        <v>0.13448751725003136</v>
      </c>
      <c r="H14" s="11">
        <v>0.0053945552628277505</v>
      </c>
      <c r="I14" s="10">
        <v>100</v>
      </c>
    </row>
    <row r="15" spans="1:9" ht="4.5" customHeight="1">
      <c r="A15" s="13"/>
      <c r="B15" s="14"/>
      <c r="C15" s="14"/>
      <c r="D15" s="14"/>
      <c r="E15" s="14"/>
      <c r="F15" s="14"/>
      <c r="G15" s="14"/>
      <c r="H15" s="14"/>
      <c r="I15" s="10"/>
    </row>
    <row r="16" spans="1:9" ht="12.75">
      <c r="A16" s="7">
        <v>2002</v>
      </c>
      <c r="B16" s="8">
        <v>2729</v>
      </c>
      <c r="C16" s="8">
        <v>2297</v>
      </c>
      <c r="D16" s="9">
        <v>652</v>
      </c>
      <c r="E16" s="9">
        <v>403</v>
      </c>
      <c r="F16" s="8">
        <v>1043</v>
      </c>
      <c r="G16" s="8">
        <v>1204</v>
      </c>
      <c r="H16" s="9">
        <v>43</v>
      </c>
      <c r="I16" s="10">
        <v>8371</v>
      </c>
    </row>
    <row r="17" spans="1:9" ht="12.75">
      <c r="A17" s="7"/>
      <c r="B17" s="11">
        <v>0.32600645084219326</v>
      </c>
      <c r="C17" s="11">
        <v>0.2743997132959025</v>
      </c>
      <c r="D17" s="11">
        <v>0.07788794648190181</v>
      </c>
      <c r="E17" s="11">
        <v>0.04814239636841477</v>
      </c>
      <c r="F17" s="11">
        <v>0.12459682236291961</v>
      </c>
      <c r="G17" s="11">
        <v>0.14382988890216222</v>
      </c>
      <c r="H17" s="11">
        <v>0.005136781746505794</v>
      </c>
      <c r="I17" s="10">
        <v>100</v>
      </c>
    </row>
    <row r="18" spans="1:9" ht="4.5" customHeight="1">
      <c r="A18" s="13"/>
      <c r="B18" s="14"/>
      <c r="C18" s="14"/>
      <c r="D18" s="14"/>
      <c r="E18" s="14"/>
      <c r="F18" s="14"/>
      <c r="G18" s="14"/>
      <c r="H18" s="14"/>
      <c r="I18" s="10"/>
    </row>
    <row r="19" spans="1:9" ht="12.75">
      <c r="A19" s="7">
        <v>2003</v>
      </c>
      <c r="B19" s="8">
        <v>2930</v>
      </c>
      <c r="C19" s="8">
        <v>2404</v>
      </c>
      <c r="D19" s="9">
        <v>692</v>
      </c>
      <c r="E19" s="9">
        <v>449</v>
      </c>
      <c r="F19" s="8">
        <v>1074</v>
      </c>
      <c r="G19" s="8">
        <v>1402</v>
      </c>
      <c r="H19" s="9">
        <v>42</v>
      </c>
      <c r="I19" s="10">
        <v>8993</v>
      </c>
    </row>
    <row r="20" spans="1:9" ht="12.75">
      <c r="A20" s="7"/>
      <c r="B20" s="11">
        <v>0.32580896252640945</v>
      </c>
      <c r="C20" s="11">
        <v>0.2673190259090404</v>
      </c>
      <c r="D20" s="11">
        <v>0.0769487379072612</v>
      </c>
      <c r="E20" s="11">
        <v>0.04992772156121428</v>
      </c>
      <c r="F20" s="11">
        <v>0.1194262203936395</v>
      </c>
      <c r="G20" s="11">
        <v>0.15589903258089624</v>
      </c>
      <c r="H20" s="11">
        <v>0.004670299121538974</v>
      </c>
      <c r="I20" s="10">
        <v>100</v>
      </c>
    </row>
    <row r="21" spans="1:9" ht="4.5" customHeight="1">
      <c r="A21" s="13"/>
      <c r="B21" s="14"/>
      <c r="C21" s="14"/>
      <c r="D21" s="14"/>
      <c r="E21" s="14"/>
      <c r="F21" s="14"/>
      <c r="G21" s="14"/>
      <c r="H21" s="14"/>
      <c r="I21" s="10"/>
    </row>
    <row r="22" spans="1:9" ht="12.75">
      <c r="A22" s="7">
        <v>2004</v>
      </c>
      <c r="B22" s="8">
        <v>3124</v>
      </c>
      <c r="C22" s="8">
        <v>2541</v>
      </c>
      <c r="D22" s="9">
        <v>736</v>
      </c>
      <c r="E22" s="9">
        <v>507</v>
      </c>
      <c r="F22" s="8">
        <v>1097</v>
      </c>
      <c r="G22" s="8">
        <v>1569</v>
      </c>
      <c r="H22" s="9">
        <v>40</v>
      </c>
      <c r="I22" s="10">
        <v>9614</v>
      </c>
    </row>
    <row r="23" spans="1:9" ht="12.75">
      <c r="A23" s="7"/>
      <c r="B23" s="11">
        <v>0.32494279176201374</v>
      </c>
      <c r="C23" s="11">
        <v>0.2643020594965675</v>
      </c>
      <c r="D23" s="11">
        <v>0.07655502392344497</v>
      </c>
      <c r="E23" s="11">
        <v>0.05273559392552528</v>
      </c>
      <c r="F23" s="11">
        <v>0.11410443103806948</v>
      </c>
      <c r="G23" s="11">
        <v>0.16319950072810485</v>
      </c>
      <c r="H23" s="11">
        <v>0.004160599126274184</v>
      </c>
      <c r="I23" s="10">
        <v>100</v>
      </c>
    </row>
    <row r="24" spans="1:9" ht="4.5" customHeight="1">
      <c r="A24" s="7"/>
      <c r="B24" s="11"/>
      <c r="C24" s="11"/>
      <c r="D24" s="11"/>
      <c r="E24" s="11"/>
      <c r="F24" s="11"/>
      <c r="G24" s="11"/>
      <c r="H24" s="11"/>
      <c r="I24" s="12"/>
    </row>
    <row r="25" spans="1:9" ht="12.75">
      <c r="A25" s="7">
        <v>2005</v>
      </c>
      <c r="B25" s="8">
        <v>3336</v>
      </c>
      <c r="C25" s="8">
        <v>2661</v>
      </c>
      <c r="D25" s="9">
        <v>769</v>
      </c>
      <c r="E25" s="9">
        <v>558</v>
      </c>
      <c r="F25" s="8">
        <v>1126</v>
      </c>
      <c r="G25" s="8">
        <v>1761</v>
      </c>
      <c r="H25" s="9">
        <v>62</v>
      </c>
      <c r="I25" s="10">
        <v>10273</v>
      </c>
    </row>
    <row r="26" spans="1:9" ht="12.75">
      <c r="A26" s="7"/>
      <c r="B26" s="11">
        <v>0.32473474155553395</v>
      </c>
      <c r="C26" s="11">
        <v>0.25902852136668936</v>
      </c>
      <c r="D26" s="11">
        <v>0.07485641974106882</v>
      </c>
      <c r="E26" s="11">
        <v>0.05431714202277815</v>
      </c>
      <c r="F26" s="11">
        <v>0.10960770952983549</v>
      </c>
      <c r="G26" s="11">
        <v>0.17142022778156332</v>
      </c>
      <c r="H26" s="11">
        <v>0.006035238002530906</v>
      </c>
      <c r="I26" s="10">
        <v>100</v>
      </c>
    </row>
    <row r="27" spans="1:9" ht="4.5" customHeight="1">
      <c r="A27" s="7"/>
      <c r="B27" s="11"/>
      <c r="C27" s="11"/>
      <c r="D27" s="11"/>
      <c r="E27" s="11"/>
      <c r="F27" s="11"/>
      <c r="G27" s="11"/>
      <c r="H27" s="11"/>
      <c r="I27" s="12"/>
    </row>
    <row r="28" spans="1:9" ht="12.75">
      <c r="A28" s="7">
        <v>2006</v>
      </c>
      <c r="B28" s="8">
        <v>3342</v>
      </c>
      <c r="C28" s="8">
        <v>2573</v>
      </c>
      <c r="D28" s="9">
        <v>753</v>
      </c>
      <c r="E28" s="9">
        <v>601</v>
      </c>
      <c r="F28" s="8">
        <v>1143</v>
      </c>
      <c r="G28" s="8">
        <v>1849</v>
      </c>
      <c r="H28" s="9">
        <v>55</v>
      </c>
      <c r="I28" s="10">
        <v>10316</v>
      </c>
    </row>
    <row r="29" spans="1:9" ht="12.75">
      <c r="A29" s="17"/>
      <c r="B29" s="11">
        <v>0.323962776269872</v>
      </c>
      <c r="C29" s="11">
        <v>0.24941837921675067</v>
      </c>
      <c r="D29" s="11">
        <v>0.07299340829778984</v>
      </c>
      <c r="E29" s="11">
        <v>0.058259015122140365</v>
      </c>
      <c r="F29" s="11">
        <v>0.11079875920899573</v>
      </c>
      <c r="G29" s="11">
        <v>0.17923613803799923</v>
      </c>
      <c r="H29" s="11">
        <v>0.005331523846452114</v>
      </c>
      <c r="I29" s="10">
        <v>100</v>
      </c>
    </row>
    <row r="30" spans="1:9" ht="4.5" customHeight="1">
      <c r="A30" s="7"/>
      <c r="B30" s="11"/>
      <c r="C30" s="11"/>
      <c r="D30" s="11"/>
      <c r="E30" s="11"/>
      <c r="F30" s="11"/>
      <c r="G30" s="11"/>
      <c r="H30" s="11"/>
      <c r="I30" s="12"/>
    </row>
    <row r="31" spans="1:9" ht="12.75">
      <c r="A31" s="7">
        <v>2007</v>
      </c>
      <c r="B31" s="8">
        <v>3531</v>
      </c>
      <c r="C31" s="8">
        <v>2621</v>
      </c>
      <c r="D31" s="9">
        <v>776</v>
      </c>
      <c r="E31" s="9">
        <v>642</v>
      </c>
      <c r="F31" s="8">
        <v>1155</v>
      </c>
      <c r="G31" s="8">
        <v>2004</v>
      </c>
      <c r="H31" s="9">
        <v>55</v>
      </c>
      <c r="I31" s="10">
        <f>SUM(B31:H31)</f>
        <v>10784</v>
      </c>
    </row>
    <row r="32" spans="1:9" ht="12.75">
      <c r="A32" s="17"/>
      <c r="B32" s="11">
        <f aca="true" t="shared" si="0" ref="B32:H32">B31/$I$31</f>
        <v>0.3274295252225519</v>
      </c>
      <c r="C32" s="11">
        <f t="shared" si="0"/>
        <v>0.2430452522255193</v>
      </c>
      <c r="D32" s="11">
        <f t="shared" si="0"/>
        <v>0.07195845697329377</v>
      </c>
      <c r="E32" s="11">
        <f t="shared" si="0"/>
        <v>0.0595326409495549</v>
      </c>
      <c r="F32" s="11">
        <f t="shared" si="0"/>
        <v>0.10710311572700297</v>
      </c>
      <c r="G32" s="11">
        <f t="shared" si="0"/>
        <v>0.18583086053412462</v>
      </c>
      <c r="H32" s="11">
        <f t="shared" si="0"/>
        <v>0.005100148367952522</v>
      </c>
      <c r="I32" s="10">
        <v>100</v>
      </c>
    </row>
    <row r="33" spans="1:9" ht="4.5" customHeight="1">
      <c r="A33" s="17"/>
      <c r="B33" s="11"/>
      <c r="C33" s="11"/>
      <c r="D33" s="11"/>
      <c r="E33" s="11"/>
      <c r="F33" s="11"/>
      <c r="G33" s="11"/>
      <c r="H33" s="11"/>
      <c r="I33" s="12"/>
    </row>
    <row r="34" spans="1:9" ht="12.75">
      <c r="A34" s="7">
        <v>2008</v>
      </c>
      <c r="B34" s="18">
        <v>3675</v>
      </c>
      <c r="C34" s="18">
        <v>2680</v>
      </c>
      <c r="D34" s="18">
        <v>816</v>
      </c>
      <c r="E34" s="18">
        <v>686</v>
      </c>
      <c r="F34" s="18">
        <v>1193</v>
      </c>
      <c r="G34" s="18">
        <v>2206</v>
      </c>
      <c r="H34" s="18">
        <v>51</v>
      </c>
      <c r="I34" s="10">
        <f>SUM(B34:H34)</f>
        <v>11307</v>
      </c>
    </row>
    <row r="35" spans="1:9" ht="12.75">
      <c r="A35" s="17"/>
      <c r="B35" s="21">
        <f>+B34/$I$34</f>
        <v>0.3250198991775007</v>
      </c>
      <c r="C35" s="21">
        <f aca="true" t="shared" si="1" ref="C35:H35">+C34/$I$34</f>
        <v>0.23702131423012293</v>
      </c>
      <c r="D35" s="21">
        <f t="shared" si="1"/>
        <v>0.07216768373573892</v>
      </c>
      <c r="E35" s="21">
        <f t="shared" si="1"/>
        <v>0.06067038117980012</v>
      </c>
      <c r="F35" s="21">
        <f t="shared" si="1"/>
        <v>0.10550986114796145</v>
      </c>
      <c r="G35" s="21">
        <f t="shared" si="1"/>
        <v>0.19510038029539223</v>
      </c>
      <c r="H35" s="21">
        <f t="shared" si="1"/>
        <v>0.004510480233483683</v>
      </c>
      <c r="I35" s="10">
        <v>100</v>
      </c>
    </row>
    <row r="36" spans="1:9" ht="4.5" customHeight="1">
      <c r="A36" s="17"/>
      <c r="B36" s="21"/>
      <c r="C36" s="21"/>
      <c r="D36" s="21"/>
      <c r="E36" s="21"/>
      <c r="F36" s="21"/>
      <c r="G36" s="21"/>
      <c r="H36" s="21"/>
      <c r="I36" s="10"/>
    </row>
    <row r="37" spans="1:9" ht="12.75">
      <c r="A37" s="7">
        <v>2009</v>
      </c>
      <c r="B37" s="18">
        <v>3609</v>
      </c>
      <c r="C37" s="18">
        <v>2513</v>
      </c>
      <c r="D37" s="18">
        <v>806</v>
      </c>
      <c r="E37" s="18">
        <v>710</v>
      </c>
      <c r="F37" s="18">
        <v>1227</v>
      </c>
      <c r="G37" s="18">
        <v>2336</v>
      </c>
      <c r="H37" s="18">
        <v>48</v>
      </c>
      <c r="I37" s="10">
        <f>SUM(B37:H37)</f>
        <v>11249</v>
      </c>
    </row>
    <row r="38" spans="1:9" ht="12.75">
      <c r="A38" s="17"/>
      <c r="B38" s="21">
        <f>+B37/$I$37</f>
        <v>0.32082851809049695</v>
      </c>
      <c r="C38" s="21">
        <f aca="true" t="shared" si="2" ref="C38:H38">+C37/$I$37</f>
        <v>0.22339763534536403</v>
      </c>
      <c r="D38" s="21">
        <f t="shared" si="2"/>
        <v>0.07165081340563606</v>
      </c>
      <c r="E38" s="21">
        <f t="shared" si="2"/>
        <v>0.06311672148635435</v>
      </c>
      <c r="F38" s="21">
        <f t="shared" si="2"/>
        <v>0.10907636234331941</v>
      </c>
      <c r="G38" s="21">
        <f t="shared" si="2"/>
        <v>0.20766290336918838</v>
      </c>
      <c r="H38" s="21">
        <f t="shared" si="2"/>
        <v>0.004267045959640857</v>
      </c>
      <c r="I38" s="10">
        <v>100</v>
      </c>
    </row>
    <row r="39" spans="1:9" ht="4.5" customHeight="1">
      <c r="A39" s="17"/>
      <c r="B39" s="21"/>
      <c r="C39" s="21"/>
      <c r="D39" s="21"/>
      <c r="E39" s="21"/>
      <c r="F39" s="21"/>
      <c r="G39" s="21"/>
      <c r="H39" s="21"/>
      <c r="I39" s="10"/>
    </row>
    <row r="40" spans="1:9" ht="12.75">
      <c r="A40" s="7">
        <v>2010</v>
      </c>
      <c r="B40" s="18">
        <v>3832</v>
      </c>
      <c r="C40" s="18">
        <v>2660</v>
      </c>
      <c r="D40" s="18">
        <v>845</v>
      </c>
      <c r="E40" s="18">
        <v>775</v>
      </c>
      <c r="F40" s="18">
        <v>1266</v>
      </c>
      <c r="G40" s="18">
        <v>2491</v>
      </c>
      <c r="H40" s="18">
        <v>47</v>
      </c>
      <c r="I40" s="10">
        <f>SUM(B40:H40)</f>
        <v>11916</v>
      </c>
    </row>
    <row r="41" spans="1:9" ht="12.75">
      <c r="A41" s="17"/>
      <c r="B41" s="21">
        <f>+B40/$I$40</f>
        <v>0.3215844243034575</v>
      </c>
      <c r="C41" s="21">
        <f>+C40/$I$40</f>
        <v>0.22322927156764014</v>
      </c>
      <c r="D41" s="21">
        <f>+D40/$I$40</f>
        <v>0.07091305807317892</v>
      </c>
      <c r="E41" s="21">
        <f>+E40/$I$40</f>
        <v>0.06503860355824102</v>
      </c>
      <c r="F41" s="21">
        <f>+F40/$I$40</f>
        <v>0.10624370594159113</v>
      </c>
      <c r="G41" s="21">
        <f>+G40/$I$40</f>
        <v>0.20904665995300437</v>
      </c>
      <c r="H41" s="21">
        <f>+H40/$I$40</f>
        <v>0.003944276602886875</v>
      </c>
      <c r="I41" s="10">
        <v>100</v>
      </c>
    </row>
    <row r="42" spans="1:9" ht="4.5" customHeight="1">
      <c r="A42" s="17"/>
      <c r="B42" s="21"/>
      <c r="C42" s="21"/>
      <c r="D42" s="21"/>
      <c r="E42" s="21"/>
      <c r="F42" s="21"/>
      <c r="G42" s="21"/>
      <c r="H42" s="21"/>
      <c r="I42" s="10"/>
    </row>
    <row r="43" spans="1:9" ht="12.75">
      <c r="A43" s="7">
        <v>2011</v>
      </c>
      <c r="B43" s="18">
        <v>4062</v>
      </c>
      <c r="C43" s="18">
        <v>2732</v>
      </c>
      <c r="D43" s="18">
        <v>852</v>
      </c>
      <c r="E43" s="18">
        <v>834</v>
      </c>
      <c r="F43" s="18">
        <v>1328</v>
      </c>
      <c r="G43" s="18">
        <v>2613</v>
      </c>
      <c r="H43" s="18">
        <v>45</v>
      </c>
      <c r="I43" s="10">
        <f>SUM(B43:H43)</f>
        <v>12466</v>
      </c>
    </row>
    <row r="44" spans="1:9" ht="13.5" thickBot="1">
      <c r="A44" s="15"/>
      <c r="B44" s="19">
        <f>+B43/$I$43</f>
        <v>0.3258463019412803</v>
      </c>
      <c r="C44" s="19">
        <f>+C43/$I$43</f>
        <v>0.2191561046045243</v>
      </c>
      <c r="D44" s="19">
        <f>+D43/$I$43</f>
        <v>0.06834590085031285</v>
      </c>
      <c r="E44" s="19">
        <f>+E43/$I$43</f>
        <v>0.06690197336755976</v>
      </c>
      <c r="F44" s="19">
        <f>+F43/$I$43</f>
        <v>0.1065297609497834</v>
      </c>
      <c r="G44" s="19">
        <f>+G43/$I$43</f>
        <v>0.20961013957965666</v>
      </c>
      <c r="H44" s="19">
        <f>+H43/$I$43</f>
        <v>0.003609818706882721</v>
      </c>
      <c r="I44" s="20">
        <v>100</v>
      </c>
    </row>
    <row r="45" ht="12.75">
      <c r="A45" s="16" t="s">
        <v>3</v>
      </c>
    </row>
    <row r="47" ht="12.75">
      <c r="B47" s="22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2010-10-04T08:41:20Z</cp:lastPrinted>
  <dcterms:created xsi:type="dcterms:W3CDTF">1996-11-27T10:00:04Z</dcterms:created>
  <dcterms:modified xsi:type="dcterms:W3CDTF">2013-11-18T11:49:39Z</dcterms:modified>
  <cp:category/>
  <cp:version/>
  <cp:contentType/>
  <cp:contentStatus/>
</cp:coreProperties>
</file>