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916" activeTab="0"/>
  </bookViews>
  <sheets>
    <sheet name="04.09.0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<sst xmlns="http://schemas.openxmlformats.org/spreadsheetml/2006/main" count="26" uniqueCount="22">
  <si>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Dones</t>
  </si>
  <si>
    <t>Homes</t>
  </si>
  <si>
    <t>Total</t>
  </si>
  <si>
    <t>Nombre</t>
  </si>
  <si>
    <t>%</t>
  </si>
  <si>
    <t xml:space="preserve">% </t>
  </si>
  <si>
    <t>Nivell d'instrucció</t>
  </si>
  <si>
    <t>Sense alfabetitzar</t>
  </si>
  <si>
    <t>Estudis primaris / Batx. elemental / ESO</t>
  </si>
  <si>
    <t>Estudis primaris / ESO</t>
  </si>
  <si>
    <t>Sense finalitzar</t>
  </si>
  <si>
    <t>CFGM / FPI / Oficialia industrial</t>
  </si>
  <si>
    <t>CFGS / FPII / Mestria industrial</t>
  </si>
  <si>
    <t>BUP / COU / Batxillerat superior</t>
  </si>
  <si>
    <t>Títol Universitari 1r cicle</t>
  </si>
  <si>
    <t>Títol Universitari 2n cicle</t>
  </si>
  <si>
    <t>Títol Universitari 3r cicle</t>
  </si>
  <si>
    <t xml:space="preserve">Font: Ajuntament de Sabadell. Promoció Econòmica i Comerç. </t>
  </si>
  <si>
    <t>Nivell d'instrucció i sexe. 2012</t>
  </si>
  <si>
    <r>
      <t>Perfil dels usuaris/àries registrats a sabadelltreball.cat</t>
    </r>
    <r>
      <rPr>
        <vertAlign val="superscript"/>
        <sz val="12"/>
        <rFont val="Arial"/>
        <family val="2"/>
      </rPr>
      <t>1</t>
    </r>
  </si>
  <si>
    <t>1. El portal d'ocupació www.sabadelltreball.cat es la borsa de treball on line de l'Ajuntament de Sabadell i es un servei d'Intermediació entre les persones que cerquen feina o estan interessades en millorar-la i les empreses que sol·liciten treballadors/es.</t>
  </si>
  <si>
    <t>04.09.02 Portal d'ocupació sabadelltreball.cat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</si>
</sst>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27.28125" style="0" customWidth="1"/>
    <col min="2" max="3" width="9.7109375" style="0" customWidth="1"/>
    <col min="4" max="4" width="2.7109375" style="0" customWidth="1"/>
    <col min="5" max="6" width="9.7109375" style="0" customWidth="1"/>
    <col min="7" max="7" width="2.7109375" style="0" customWidth="1"/>
    <col min="8" max="9" width="9.7109375" style="0" customWidth="1"/>
  </cols>
  <sheetData>
    <row r="1" spans="1:9" ht="15.75">
      <c r="A1" s="10" t="s">
        <v>21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8" t="s">
        <v>19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7" t="s">
        <v>18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2"/>
      <c r="B4" s="3"/>
      <c r="C4" s="3" t="s">
        <v>0</v>
      </c>
      <c r="D4" s="5"/>
      <c r="E4" s="3"/>
      <c r="F4" s="3" t="s">
        <v>1</v>
      </c>
      <c r="G4" s="5"/>
      <c r="H4" s="3"/>
      <c r="I4" s="3" t="s">
        <v>2</v>
      </c>
    </row>
    <row r="5" spans="1:9" ht="12.75">
      <c r="A5" s="2" t="s">
        <v>6</v>
      </c>
      <c r="B5" s="4" t="s">
        <v>3</v>
      </c>
      <c r="C5" s="4" t="s">
        <v>4</v>
      </c>
      <c r="D5" s="4"/>
      <c r="E5" s="4" t="s">
        <v>3</v>
      </c>
      <c r="F5" s="4" t="s">
        <v>5</v>
      </c>
      <c r="G5" s="4"/>
      <c r="H5" s="4" t="s">
        <v>3</v>
      </c>
      <c r="I5" s="4" t="s">
        <v>4</v>
      </c>
    </row>
    <row r="6" spans="1:9" ht="12.75">
      <c r="A6" s="1" t="s">
        <v>7</v>
      </c>
      <c r="B6" s="1">
        <v>0</v>
      </c>
      <c r="C6" s="15">
        <f>B6*100/B16</f>
        <v>0</v>
      </c>
      <c r="E6" s="12">
        <v>0</v>
      </c>
      <c r="F6" s="15">
        <f>E6*100/E16</f>
        <v>0</v>
      </c>
      <c r="G6" s="13"/>
      <c r="H6" s="20">
        <f>B6+E6</f>
        <v>0</v>
      </c>
      <c r="I6" s="16">
        <f>H6*100/H16</f>
        <v>0</v>
      </c>
    </row>
    <row r="7" spans="1:9" ht="12.75">
      <c r="A7" s="1" t="s">
        <v>8</v>
      </c>
      <c r="B7" s="1">
        <v>713</v>
      </c>
      <c r="C7" s="15">
        <f>B7*100/B16</f>
        <v>17.012646146504416</v>
      </c>
      <c r="E7" s="12">
        <v>698</v>
      </c>
      <c r="F7" s="15">
        <f>E7*100/E16</f>
        <v>16.88845874667312</v>
      </c>
      <c r="G7" s="13"/>
      <c r="H7" s="20">
        <f>B7+E7</f>
        <v>1411</v>
      </c>
      <c r="I7" s="16">
        <f>H7*100/H16</f>
        <v>16.950985103315713</v>
      </c>
    </row>
    <row r="8" spans="1:9" ht="12.75">
      <c r="A8" s="1" t="s">
        <v>9</v>
      </c>
      <c r="B8" s="1">
        <v>240</v>
      </c>
      <c r="C8" s="15">
        <f>B8*100/B16</f>
        <v>5.72655690765927</v>
      </c>
      <c r="E8" s="12">
        <v>430</v>
      </c>
      <c r="F8" s="15">
        <f>E8*100/E16</f>
        <v>10.404064843939027</v>
      </c>
      <c r="G8" s="13"/>
      <c r="H8" s="20">
        <f aca="true" t="shared" si="0" ref="H8:H15">B8+E8</f>
        <v>670</v>
      </c>
      <c r="I8" s="16">
        <f>H8*100/H16</f>
        <v>8.049014896684286</v>
      </c>
    </row>
    <row r="9" spans="1:9" ht="12.75">
      <c r="A9" s="1" t="s">
        <v>10</v>
      </c>
      <c r="B9" s="1">
        <v>43</v>
      </c>
      <c r="C9" s="15">
        <f>B9*100/B16</f>
        <v>1.0260081126222858</v>
      </c>
      <c r="E9" s="12">
        <v>89</v>
      </c>
      <c r="F9" s="15">
        <f>E9*100/E16</f>
        <v>2.153399467699008</v>
      </c>
      <c r="G9" s="13"/>
      <c r="H9" s="20">
        <f t="shared" si="0"/>
        <v>132</v>
      </c>
      <c r="I9" s="16">
        <f>H9*100/H16</f>
        <v>1.5857760691975011</v>
      </c>
    </row>
    <row r="10" spans="1:9" ht="12.75">
      <c r="A10" s="1" t="s">
        <v>11</v>
      </c>
      <c r="B10" s="1">
        <v>580</v>
      </c>
      <c r="C10" s="15">
        <f>B10*100/B16</f>
        <v>13.839179193509903</v>
      </c>
      <c r="E10" s="12">
        <v>655</v>
      </c>
      <c r="F10" s="15">
        <f>E10*100/E16</f>
        <v>15.848052262279216</v>
      </c>
      <c r="G10" s="13"/>
      <c r="H10" s="20">
        <f t="shared" si="0"/>
        <v>1235</v>
      </c>
      <c r="I10" s="16">
        <f>H10*100/H16</f>
        <v>14.836617011052379</v>
      </c>
    </row>
    <row r="11" spans="1:9" ht="12.75">
      <c r="A11" s="1" t="s">
        <v>12</v>
      </c>
      <c r="B11" s="1">
        <v>603</v>
      </c>
      <c r="C11" s="15">
        <f>B11*100/B16</f>
        <v>14.387974230493915</v>
      </c>
      <c r="E11" s="12">
        <v>591</v>
      </c>
      <c r="F11" s="15">
        <f>E11*100/E16</f>
        <v>14.299540285506895</v>
      </c>
      <c r="G11" s="13"/>
      <c r="H11" s="20">
        <f t="shared" si="0"/>
        <v>1194</v>
      </c>
      <c r="I11" s="16">
        <f>H11*100/H16</f>
        <v>14.344065353195578</v>
      </c>
    </row>
    <row r="12" spans="1:9" ht="12.75">
      <c r="A12" s="1" t="s">
        <v>13</v>
      </c>
      <c r="B12" s="1">
        <v>578</v>
      </c>
      <c r="C12" s="15">
        <f>B12*100/B16</f>
        <v>13.791457885946075</v>
      </c>
      <c r="E12" s="12">
        <v>503</v>
      </c>
      <c r="F12" s="15">
        <f>E12*100/E16</f>
        <v>12.170336317444955</v>
      </c>
      <c r="G12" s="13"/>
      <c r="H12" s="20">
        <f t="shared" si="0"/>
        <v>1081</v>
      </c>
      <c r="I12" s="16">
        <f>H12*100/H16</f>
        <v>12.98654493032196</v>
      </c>
    </row>
    <row r="13" spans="1:9" ht="12.75">
      <c r="A13" s="1" t="s">
        <v>14</v>
      </c>
      <c r="B13" s="1">
        <v>499</v>
      </c>
      <c r="C13" s="15">
        <f>B13*100/B16</f>
        <v>11.906466237174898</v>
      </c>
      <c r="E13" s="12">
        <v>425</v>
      </c>
      <c r="F13" s="15">
        <f>E13*100/E16</f>
        <v>10.28308734575369</v>
      </c>
      <c r="G13" s="13"/>
      <c r="H13" s="20">
        <f t="shared" si="0"/>
        <v>924</v>
      </c>
      <c r="I13" s="16">
        <f>H13*100/H16</f>
        <v>11.100432484382509</v>
      </c>
    </row>
    <row r="14" spans="1:9" ht="12.75">
      <c r="A14" s="1" t="s">
        <v>15</v>
      </c>
      <c r="B14" s="1">
        <v>574</v>
      </c>
      <c r="C14" s="15">
        <f>B14*100/B16</f>
        <v>13.696015270818421</v>
      </c>
      <c r="E14" s="12">
        <v>469</v>
      </c>
      <c r="F14" s="15">
        <f>E14*100/E16</f>
        <v>11.34768932978466</v>
      </c>
      <c r="G14" s="13"/>
      <c r="H14" s="20">
        <f t="shared" si="0"/>
        <v>1043</v>
      </c>
      <c r="I14" s="16">
        <f>H14*100/H16</f>
        <v>12.530033637674196</v>
      </c>
    </row>
    <row r="15" spans="1:9" ht="12.75">
      <c r="A15" s="1" t="s">
        <v>16</v>
      </c>
      <c r="B15" s="1">
        <v>361</v>
      </c>
      <c r="C15" s="15">
        <f>B15*100/B16</f>
        <v>8.613696015270818</v>
      </c>
      <c r="E15" s="12">
        <v>273</v>
      </c>
      <c r="F15" s="15">
        <f>E15*100/E16</f>
        <v>6.605371400919429</v>
      </c>
      <c r="G15" s="13"/>
      <c r="H15" s="20">
        <f t="shared" si="0"/>
        <v>634</v>
      </c>
      <c r="I15" s="16">
        <f>H15*100/H16</f>
        <v>7.616530514175877</v>
      </c>
    </row>
    <row r="16" spans="1:9" ht="13.5" thickBot="1">
      <c r="A16" s="6" t="s">
        <v>2</v>
      </c>
      <c r="B16" s="7">
        <f>SUM(B6:B15)</f>
        <v>4191</v>
      </c>
      <c r="C16" s="7">
        <f>B16*100/$B$16</f>
        <v>100</v>
      </c>
      <c r="D16" s="8"/>
      <c r="E16" s="7">
        <f>SUM(E6:E15)</f>
        <v>4133</v>
      </c>
      <c r="F16" s="7">
        <f>E16*100/$E$16</f>
        <v>100</v>
      </c>
      <c r="G16" s="8"/>
      <c r="H16" s="7">
        <f>B16+E16</f>
        <v>8324</v>
      </c>
      <c r="I16" s="9">
        <f>H16*100/$H$16</f>
        <v>100</v>
      </c>
    </row>
    <row r="17" ht="12.75">
      <c r="A17" s="1" t="s">
        <v>17</v>
      </c>
    </row>
    <row r="18" spans="1:9" ht="39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</row>
    <row r="19" ht="12.75">
      <c r="H19" s="14"/>
    </row>
  </sheetData>
  <mergeCells count="1">
    <mergeCell ref="A18:I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2013-10-25T09:00:44Z</cp:lastPrinted>
  <dcterms:created xsi:type="dcterms:W3CDTF">2007-11-28T08:22:32Z</dcterms:created>
  <dcterms:modified xsi:type="dcterms:W3CDTF">2014-01-15T12:01:27Z</dcterms:modified>
  <cp:category/>
  <cp:version/>
  <cp:contentType/>
  <cp:contentStatus/>
</cp:coreProperties>
</file>