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3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<sst xmlns="http://schemas.openxmlformats.org/spreadsheetml/2006/main" count="38" uniqueCount="34">
  <si>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Nombre</t>
  </si>
  <si>
    <t>%</t>
  </si>
  <si>
    <t>Saldo</t>
  </si>
  <si>
    <t>procedència/destinació</t>
  </si>
  <si>
    <t>Altes</t>
  </si>
  <si>
    <t>Baixes</t>
  </si>
  <si>
    <t>Vallès Occidental</t>
  </si>
  <si>
    <t>02.02.13 Moviment demogràfic</t>
  </si>
  <si>
    <t xml:space="preserve">Municipi de </t>
  </si>
  <si>
    <t>Badia del Vallès</t>
  </si>
  <si>
    <t>Barberà del Vallès</t>
  </si>
  <si>
    <t>Castellar del Vallès</t>
  </si>
  <si>
    <t>Castellbisbal</t>
  </si>
  <si>
    <t>Cerdanyola del Vallès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</si>
  <si>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</si>
  <si>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</si>
  <si>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</si>
  <si>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</si>
  <si>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</si>
  <si>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</si>
  <si>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</si>
  <si>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Sant Cugat del Vallès</t>
  </si>
  <si>
    <t>Sant Llorenç Savall</t>
  </si>
  <si>
    <t>Sant Quirze del Vallès</t>
  </si>
  <si>
    <t>Santa Perpètua de Mogoda</t>
  </si>
  <si>
    <t>Sentmenat</t>
  </si>
  <si>
    <t>Terrassa</t>
  </si>
  <si>
    <t>Ullastrell</t>
  </si>
  <si>
    <t>Vacarisses</t>
  </si>
  <si>
    <t>Viladecavalls</t>
  </si>
  <si>
    <t>migratori</t>
  </si>
  <si>
    <t>Font: Ajuntament de Sabadell. Gestió de la Informació.</t>
  </si>
  <si>
    <t>Altes i baixes de Sabadell amb els municipis del Vallès Occidental</t>
  </si>
  <si>
    <t>1/1/2014 a 31/12/2014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</si>
</sst>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Alignment="1">
      <alignment horizontal="left"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3" fillId="0" borderId="3" xfId="21" applyFont="1" applyFill="1" applyBorder="1" applyAlignment="1">
      <alignment horizontal="left" wrapText="1"/>
      <protection/>
    </xf>
    <xf numFmtId="0" fontId="3" fillId="0" borderId="3" xfId="21" applyFont="1" applyFill="1" applyBorder="1" applyAlignment="1">
      <alignment horizontal="right" wrapText="1"/>
      <protection/>
    </xf>
    <xf numFmtId="0" fontId="3" fillId="0" borderId="4" xfId="21" applyFont="1" applyFill="1" applyBorder="1" applyAlignment="1">
      <alignment horizontal="left" wrapText="1"/>
      <protection/>
    </xf>
    <xf numFmtId="0" fontId="3" fillId="0" borderId="4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421875" style="0" customWidth="1"/>
    <col min="2" max="3" width="9.28125" style="0" customWidth="1"/>
    <col min="4" max="4" width="9.7109375" style="0" customWidth="1"/>
    <col min="5" max="5" width="2.8515625" style="0" customWidth="1"/>
    <col min="6" max="7" width="9.28125" style="0" customWidth="1"/>
    <col min="8" max="8" width="9.7109375" style="0" customWidth="1"/>
  </cols>
  <sheetData>
    <row r="1" ht="15.75">
      <c r="A1" s="1" t="s">
        <v>7</v>
      </c>
    </row>
    <row r="2" ht="15">
      <c r="A2" s="2" t="s">
        <v>32</v>
      </c>
    </row>
    <row r="3" spans="1:16" ht="15">
      <c r="A3" s="2" t="s">
        <v>33</v>
      </c>
      <c r="I3" s="7"/>
      <c r="J3" s="7"/>
      <c r="K3" s="7"/>
      <c r="L3" s="7"/>
      <c r="M3" s="7"/>
      <c r="N3" s="7"/>
      <c r="O3" s="7"/>
      <c r="P3" s="7"/>
    </row>
    <row r="4" spans="1:16" ht="12.75">
      <c r="A4" s="3"/>
      <c r="B4" s="4"/>
      <c r="C4" s="4"/>
      <c r="D4" s="4" t="s">
        <v>0</v>
      </c>
      <c r="E4" s="5"/>
      <c r="F4" s="4"/>
      <c r="G4" s="4"/>
      <c r="H4" s="4" t="s">
        <v>1</v>
      </c>
      <c r="I4" s="8"/>
      <c r="J4" s="8"/>
      <c r="K4" s="8"/>
      <c r="L4" s="8"/>
      <c r="M4" s="8"/>
      <c r="N4" s="8"/>
      <c r="O4" s="8"/>
      <c r="P4" s="9"/>
    </row>
    <row r="5" spans="1:16" ht="12.75">
      <c r="A5" s="10" t="s">
        <v>8</v>
      </c>
      <c r="B5" s="5"/>
      <c r="C5" s="5"/>
      <c r="D5" s="5" t="s">
        <v>2</v>
      </c>
      <c r="E5" s="5"/>
      <c r="F5" s="5"/>
      <c r="G5" s="5"/>
      <c r="H5" s="5" t="s">
        <v>2</v>
      </c>
      <c r="I5" s="8"/>
      <c r="J5" s="8"/>
      <c r="L5" s="8"/>
      <c r="M5" s="9"/>
      <c r="N5" s="8"/>
      <c r="O5" s="8"/>
      <c r="P5" s="8"/>
    </row>
    <row r="6" spans="1:16" ht="12.75">
      <c r="A6" s="10" t="s">
        <v>3</v>
      </c>
      <c r="B6" s="5" t="s">
        <v>4</v>
      </c>
      <c r="C6" s="5" t="s">
        <v>5</v>
      </c>
      <c r="D6" s="5" t="s">
        <v>30</v>
      </c>
      <c r="E6" s="5"/>
      <c r="F6" s="5" t="s">
        <v>4</v>
      </c>
      <c r="G6" s="5" t="s">
        <v>5</v>
      </c>
      <c r="H6" s="5" t="s">
        <v>30</v>
      </c>
      <c r="I6" s="8"/>
      <c r="J6" s="8"/>
      <c r="L6" s="11"/>
      <c r="M6" s="9"/>
      <c r="N6" s="8"/>
      <c r="O6" s="8"/>
      <c r="P6" s="11"/>
    </row>
    <row r="7" spans="1:16" ht="12.75">
      <c r="A7" s="12" t="s">
        <v>9</v>
      </c>
      <c r="B7" s="13">
        <v>103</v>
      </c>
      <c r="C7" s="13">
        <v>76</v>
      </c>
      <c r="D7" s="13">
        <f>B7-C7</f>
        <v>27</v>
      </c>
      <c r="E7" s="13"/>
      <c r="F7" s="14">
        <f aca="true" t="shared" si="0" ref="F7:F28">B7*100/B$28</f>
        <v>4.058313632781718</v>
      </c>
      <c r="G7" s="14">
        <f aca="true" t="shared" si="1" ref="G7:G28">C7*100/C$28</f>
        <v>3.468735737106344</v>
      </c>
      <c r="H7" s="14">
        <f aca="true" t="shared" si="2" ref="H7:H28">D7*100/D$28</f>
        <v>7.780979827089337</v>
      </c>
      <c r="I7" s="8"/>
      <c r="J7" s="13"/>
      <c r="K7" s="13"/>
      <c r="L7" s="14"/>
      <c r="M7" s="14"/>
      <c r="N7" s="14"/>
      <c r="O7" s="11"/>
      <c r="P7" s="11"/>
    </row>
    <row r="8" spans="1:16" ht="12.75">
      <c r="A8" s="12" t="s">
        <v>10</v>
      </c>
      <c r="B8" s="13">
        <v>462</v>
      </c>
      <c r="C8" s="13">
        <v>329</v>
      </c>
      <c r="D8" s="13">
        <f aca="true" t="shared" si="3" ref="D8:D27">B8-C8</f>
        <v>133</v>
      </c>
      <c r="E8" s="13"/>
      <c r="F8" s="14">
        <f t="shared" si="0"/>
        <v>18.203309692671393</v>
      </c>
      <c r="G8" s="14">
        <f t="shared" si="1"/>
        <v>15.015974440894569</v>
      </c>
      <c r="H8" s="14">
        <f t="shared" si="2"/>
        <v>38.328530259366</v>
      </c>
      <c r="I8" s="8"/>
      <c r="J8" s="13"/>
      <c r="K8" s="13"/>
      <c r="L8" s="14"/>
      <c r="M8" s="14"/>
      <c r="N8" s="14"/>
      <c r="O8" s="16"/>
      <c r="P8" s="16"/>
    </row>
    <row r="9" spans="1:16" ht="12.75">
      <c r="A9" s="12" t="s">
        <v>11</v>
      </c>
      <c r="B9" s="13">
        <v>297</v>
      </c>
      <c r="C9" s="13">
        <v>315</v>
      </c>
      <c r="D9" s="13">
        <f t="shared" si="3"/>
        <v>-18</v>
      </c>
      <c r="E9" s="13"/>
      <c r="F9" s="14">
        <f t="shared" si="0"/>
        <v>11.702127659574469</v>
      </c>
      <c r="G9" s="14">
        <f t="shared" si="1"/>
        <v>14.37699680511182</v>
      </c>
      <c r="H9" s="14">
        <f t="shared" si="2"/>
        <v>-5.187319884726225</v>
      </c>
      <c r="I9" s="8"/>
      <c r="J9" s="13"/>
      <c r="K9" s="13"/>
      <c r="L9" s="14"/>
      <c r="M9" s="14"/>
      <c r="N9" s="14"/>
      <c r="O9" s="17"/>
      <c r="P9" s="17"/>
    </row>
    <row r="10" spans="1:16" ht="12.75">
      <c r="A10" s="12" t="s">
        <v>12</v>
      </c>
      <c r="B10" s="13">
        <v>7</v>
      </c>
      <c r="C10" s="13">
        <v>7</v>
      </c>
      <c r="D10" s="13">
        <f t="shared" si="3"/>
        <v>0</v>
      </c>
      <c r="E10" s="13"/>
      <c r="F10" s="14">
        <f t="shared" si="0"/>
        <v>0.27580772261623326</v>
      </c>
      <c r="G10" s="14">
        <f t="shared" si="1"/>
        <v>0.3194888178913738</v>
      </c>
      <c r="H10" s="14">
        <f t="shared" si="2"/>
        <v>0</v>
      </c>
      <c r="I10" s="8"/>
      <c r="J10" s="13"/>
      <c r="K10" s="13"/>
      <c r="L10" s="14"/>
      <c r="M10" s="14"/>
      <c r="N10" s="14"/>
      <c r="O10" s="17"/>
      <c r="P10" s="17"/>
    </row>
    <row r="11" spans="1:16" ht="12.75">
      <c r="A11" s="12" t="s">
        <v>13</v>
      </c>
      <c r="B11" s="13">
        <v>184</v>
      </c>
      <c r="C11" s="13">
        <v>128</v>
      </c>
      <c r="D11" s="13">
        <f t="shared" si="3"/>
        <v>56</v>
      </c>
      <c r="E11" s="13"/>
      <c r="F11" s="14">
        <f t="shared" si="0"/>
        <v>7.249802994483845</v>
      </c>
      <c r="G11" s="14">
        <f t="shared" si="1"/>
        <v>5.842081241442264</v>
      </c>
      <c r="H11" s="14">
        <f t="shared" si="2"/>
        <v>16.138328530259365</v>
      </c>
      <c r="I11" s="8"/>
      <c r="J11" s="13"/>
      <c r="K11" s="13"/>
      <c r="L11" s="14"/>
      <c r="M11" s="14"/>
      <c r="N11" s="14"/>
      <c r="O11" s="17"/>
      <c r="P11" s="17"/>
    </row>
    <row r="12" spans="1:16" ht="12.75">
      <c r="A12" s="12" t="s">
        <v>14</v>
      </c>
      <c r="B12" s="13">
        <v>36</v>
      </c>
      <c r="C12" s="13">
        <v>38</v>
      </c>
      <c r="D12" s="13">
        <f t="shared" si="3"/>
        <v>-2</v>
      </c>
      <c r="E12" s="13"/>
      <c r="F12" s="14">
        <f t="shared" si="0"/>
        <v>1.4184397163120568</v>
      </c>
      <c r="G12" s="14">
        <f t="shared" si="1"/>
        <v>1.734367868553172</v>
      </c>
      <c r="H12" s="14">
        <f t="shared" si="2"/>
        <v>-0.5763688760806917</v>
      </c>
      <c r="I12" s="8"/>
      <c r="J12" s="13"/>
      <c r="K12" s="13"/>
      <c r="L12" s="14"/>
      <c r="M12" s="14"/>
      <c r="N12" s="14"/>
      <c r="O12" s="17"/>
      <c r="P12" s="17"/>
    </row>
    <row r="13" spans="1:16" ht="12.75">
      <c r="A13" s="12" t="s">
        <v>15</v>
      </c>
      <c r="B13" s="13">
        <v>44</v>
      </c>
      <c r="C13" s="13">
        <v>33</v>
      </c>
      <c r="D13" s="13">
        <f t="shared" si="3"/>
        <v>11</v>
      </c>
      <c r="E13" s="13"/>
      <c r="F13" s="14">
        <f t="shared" si="0"/>
        <v>1.7336485421591805</v>
      </c>
      <c r="G13" s="14">
        <f t="shared" si="1"/>
        <v>1.5061615700593336</v>
      </c>
      <c r="H13" s="14">
        <f t="shared" si="2"/>
        <v>3.170028818443804</v>
      </c>
      <c r="I13" s="8"/>
      <c r="J13" s="13"/>
      <c r="K13" s="13"/>
      <c r="L13" s="14"/>
      <c r="M13" s="14"/>
      <c r="N13" s="14"/>
      <c r="O13" s="17"/>
      <c r="P13" s="17"/>
    </row>
    <row r="14" spans="1:16" ht="12.75">
      <c r="A14" s="12" t="s">
        <v>16</v>
      </c>
      <c r="B14" s="13">
        <v>36</v>
      </c>
      <c r="C14" s="13">
        <v>35</v>
      </c>
      <c r="D14" s="13">
        <f t="shared" si="3"/>
        <v>1</v>
      </c>
      <c r="E14" s="13"/>
      <c r="F14" s="14">
        <f t="shared" si="0"/>
        <v>1.4184397163120568</v>
      </c>
      <c r="G14" s="14">
        <f t="shared" si="1"/>
        <v>1.597444089456869</v>
      </c>
      <c r="H14" s="14">
        <f t="shared" si="2"/>
        <v>0.2881844380403458</v>
      </c>
      <c r="I14" s="8"/>
      <c r="J14" s="13"/>
      <c r="K14" s="13"/>
      <c r="L14" s="14"/>
      <c r="M14" s="14"/>
      <c r="N14" s="14"/>
      <c r="O14" s="17"/>
      <c r="P14" s="17"/>
    </row>
    <row r="15" spans="1:16" ht="12.75">
      <c r="A15" s="12" t="s">
        <v>17</v>
      </c>
      <c r="B15" s="13">
        <v>67</v>
      </c>
      <c r="C15" s="13">
        <v>62</v>
      </c>
      <c r="D15" s="13">
        <f t="shared" si="3"/>
        <v>5</v>
      </c>
      <c r="E15" s="13"/>
      <c r="F15" s="14">
        <f t="shared" si="0"/>
        <v>2.639873916469661</v>
      </c>
      <c r="G15" s="14">
        <f t="shared" si="1"/>
        <v>2.8297581013235966</v>
      </c>
      <c r="H15" s="14">
        <f t="shared" si="2"/>
        <v>1.440922190201729</v>
      </c>
      <c r="I15" s="8"/>
      <c r="J15" s="13"/>
      <c r="K15" s="13"/>
      <c r="L15" s="14"/>
      <c r="M15" s="14"/>
      <c r="N15" s="14"/>
      <c r="O15" s="17"/>
      <c r="P15" s="17"/>
    </row>
    <row r="16" spans="1:16" ht="12.75">
      <c r="A16" s="12" t="s">
        <v>18</v>
      </c>
      <c r="B16" s="13">
        <v>2</v>
      </c>
      <c r="C16" s="13">
        <v>4</v>
      </c>
      <c r="D16" s="13">
        <f t="shared" si="3"/>
        <v>-2</v>
      </c>
      <c r="E16" s="13"/>
      <c r="F16" s="14">
        <f t="shared" si="0"/>
        <v>0.07880220646178093</v>
      </c>
      <c r="G16" s="14">
        <f t="shared" si="1"/>
        <v>0.18256503879507074</v>
      </c>
      <c r="H16" s="14">
        <f t="shared" si="2"/>
        <v>-0.5763688760806917</v>
      </c>
      <c r="I16" s="8"/>
      <c r="J16" s="13"/>
      <c r="K16" s="13"/>
      <c r="L16" s="14"/>
      <c r="M16" s="14"/>
      <c r="N16" s="14"/>
      <c r="O16" s="17"/>
      <c r="P16" s="17"/>
    </row>
    <row r="17" spans="1:16" ht="12.75">
      <c r="A17" s="12" t="s">
        <v>19</v>
      </c>
      <c r="B17" s="13">
        <v>105</v>
      </c>
      <c r="C17" s="13">
        <v>74</v>
      </c>
      <c r="D17" s="13">
        <f t="shared" si="3"/>
        <v>31</v>
      </c>
      <c r="E17" s="13"/>
      <c r="F17" s="14">
        <f t="shared" si="0"/>
        <v>4.137115839243499</v>
      </c>
      <c r="G17" s="14">
        <f t="shared" si="1"/>
        <v>3.377453217708809</v>
      </c>
      <c r="H17" s="14">
        <f t="shared" si="2"/>
        <v>8.93371757925072</v>
      </c>
      <c r="I17" s="8"/>
      <c r="J17" s="13"/>
      <c r="K17" s="13"/>
      <c r="L17" s="14"/>
      <c r="M17" s="14"/>
      <c r="N17" s="14"/>
      <c r="O17" s="17"/>
      <c r="P17" s="17"/>
    </row>
    <row r="18" spans="1:16" ht="12.75">
      <c r="A18" s="12" t="s">
        <v>20</v>
      </c>
      <c r="B18" s="13">
        <v>117</v>
      </c>
      <c r="C18" s="13">
        <v>111</v>
      </c>
      <c r="D18" s="13">
        <f t="shared" si="3"/>
        <v>6</v>
      </c>
      <c r="E18" s="13"/>
      <c r="F18" s="14">
        <f t="shared" si="0"/>
        <v>4.609929078014185</v>
      </c>
      <c r="G18" s="14">
        <f t="shared" si="1"/>
        <v>5.066179826563213</v>
      </c>
      <c r="H18" s="14">
        <f t="shared" si="2"/>
        <v>1.7291066282420748</v>
      </c>
      <c r="I18" s="8"/>
      <c r="J18" s="13"/>
      <c r="K18" s="13"/>
      <c r="L18" s="14"/>
      <c r="M18" s="14"/>
      <c r="N18" s="14"/>
      <c r="O18" s="17"/>
      <c r="P18" s="17"/>
    </row>
    <row r="19" spans="1:16" ht="12.75">
      <c r="A19" s="12" t="s">
        <v>21</v>
      </c>
      <c r="B19" s="13">
        <v>114</v>
      </c>
      <c r="C19" s="13">
        <v>114</v>
      </c>
      <c r="D19" s="13">
        <f t="shared" si="3"/>
        <v>0</v>
      </c>
      <c r="E19" s="13"/>
      <c r="F19" s="14">
        <f t="shared" si="0"/>
        <v>4.491725768321513</v>
      </c>
      <c r="G19" s="14">
        <f t="shared" si="1"/>
        <v>5.203103605659516</v>
      </c>
      <c r="H19" s="14">
        <f t="shared" si="2"/>
        <v>0</v>
      </c>
      <c r="I19" s="8"/>
      <c r="J19" s="8"/>
      <c r="K19" s="8"/>
      <c r="L19" s="8"/>
      <c r="M19" s="8"/>
      <c r="N19" s="8"/>
      <c r="O19" s="8"/>
      <c r="P19" s="17"/>
    </row>
    <row r="20" spans="1:16" ht="12.75">
      <c r="A20" s="12" t="s">
        <v>22</v>
      </c>
      <c r="B20" s="13">
        <v>21</v>
      </c>
      <c r="C20" s="13">
        <v>19</v>
      </c>
      <c r="D20" s="13">
        <f t="shared" si="3"/>
        <v>2</v>
      </c>
      <c r="E20" s="13"/>
      <c r="F20" s="14">
        <f t="shared" si="0"/>
        <v>0.8274231678486997</v>
      </c>
      <c r="G20" s="14">
        <f t="shared" si="1"/>
        <v>0.867183934276586</v>
      </c>
      <c r="H20" s="14">
        <f t="shared" si="2"/>
        <v>0.5763688760806917</v>
      </c>
      <c r="I20" s="8"/>
      <c r="J20" s="8"/>
      <c r="K20" s="8"/>
      <c r="L20" s="8"/>
      <c r="M20" s="8"/>
      <c r="N20" s="8"/>
      <c r="O20" s="8"/>
      <c r="P20" s="17"/>
    </row>
    <row r="21" spans="1:16" ht="12.75">
      <c r="A21" s="12" t="s">
        <v>23</v>
      </c>
      <c r="B21" s="13">
        <v>225</v>
      </c>
      <c r="C21" s="13">
        <v>214</v>
      </c>
      <c r="D21" s="13">
        <f t="shared" si="3"/>
        <v>11</v>
      </c>
      <c r="E21" s="13"/>
      <c r="F21" s="14">
        <f t="shared" si="0"/>
        <v>8.865248226950355</v>
      </c>
      <c r="G21" s="14">
        <f t="shared" si="1"/>
        <v>9.767229575536286</v>
      </c>
      <c r="H21" s="14">
        <f t="shared" si="2"/>
        <v>3.170028818443804</v>
      </c>
      <c r="I21" s="8"/>
      <c r="J21" s="8"/>
      <c r="K21" s="8"/>
      <c r="L21" s="8"/>
      <c r="M21" s="8"/>
      <c r="N21" s="8"/>
      <c r="O21" s="8"/>
      <c r="P21" s="17"/>
    </row>
    <row r="22" spans="1:16" ht="12.75">
      <c r="A22" s="12" t="s">
        <v>24</v>
      </c>
      <c r="B22" s="13">
        <v>65</v>
      </c>
      <c r="C22" s="13">
        <v>48</v>
      </c>
      <c r="D22" s="13">
        <f t="shared" si="3"/>
        <v>17</v>
      </c>
      <c r="E22" s="13"/>
      <c r="F22" s="14">
        <f t="shared" si="0"/>
        <v>2.56107171000788</v>
      </c>
      <c r="G22" s="14">
        <f t="shared" si="1"/>
        <v>2.1907804655408487</v>
      </c>
      <c r="H22" s="14">
        <f t="shared" si="2"/>
        <v>4.899135446685879</v>
      </c>
      <c r="I22" s="8"/>
      <c r="J22" s="8"/>
      <c r="K22" s="8"/>
      <c r="L22" s="8"/>
      <c r="M22" s="8"/>
      <c r="N22" s="8"/>
      <c r="O22" s="8"/>
      <c r="P22" s="17"/>
    </row>
    <row r="23" spans="1:16" ht="12.75">
      <c r="A23" s="12" t="s">
        <v>25</v>
      </c>
      <c r="B23" s="13">
        <v>59</v>
      </c>
      <c r="C23" s="13">
        <v>56</v>
      </c>
      <c r="D23" s="13">
        <f t="shared" si="3"/>
        <v>3</v>
      </c>
      <c r="E23" s="13"/>
      <c r="F23" s="14">
        <f t="shared" si="0"/>
        <v>2.3246650906225375</v>
      </c>
      <c r="G23" s="14">
        <f t="shared" si="1"/>
        <v>2.5559105431309903</v>
      </c>
      <c r="H23" s="14">
        <f t="shared" si="2"/>
        <v>0.8645533141210374</v>
      </c>
      <c r="I23" s="8"/>
      <c r="J23" s="8"/>
      <c r="K23" s="8"/>
      <c r="L23" s="8"/>
      <c r="M23" s="8"/>
      <c r="N23" s="8"/>
      <c r="O23" s="8"/>
      <c r="P23" s="17"/>
    </row>
    <row r="24" spans="1:16" ht="12.75">
      <c r="A24" s="12" t="s">
        <v>26</v>
      </c>
      <c r="B24" s="13">
        <v>544</v>
      </c>
      <c r="C24" s="13">
        <v>490</v>
      </c>
      <c r="D24" s="13">
        <f t="shared" si="3"/>
        <v>54</v>
      </c>
      <c r="E24" s="13"/>
      <c r="F24" s="14">
        <f t="shared" si="0"/>
        <v>21.434200157604412</v>
      </c>
      <c r="G24" s="14">
        <f t="shared" si="1"/>
        <v>22.364217252396166</v>
      </c>
      <c r="H24" s="14">
        <f t="shared" si="2"/>
        <v>15.561959654178674</v>
      </c>
      <c r="I24" s="8"/>
      <c r="J24" s="8"/>
      <c r="K24" s="8"/>
      <c r="L24" s="8"/>
      <c r="M24" s="8"/>
      <c r="N24" s="8"/>
      <c r="O24" s="8"/>
      <c r="P24" s="17"/>
    </row>
    <row r="25" spans="1:16" ht="12.75">
      <c r="A25" s="12" t="s">
        <v>27</v>
      </c>
      <c r="B25" s="13">
        <v>8</v>
      </c>
      <c r="C25" s="13">
        <v>1</v>
      </c>
      <c r="D25" s="13">
        <f t="shared" si="3"/>
        <v>7</v>
      </c>
      <c r="E25" s="13"/>
      <c r="F25" s="14">
        <f t="shared" si="0"/>
        <v>0.31520882584712373</v>
      </c>
      <c r="G25" s="14">
        <f t="shared" si="1"/>
        <v>0.045641259698767686</v>
      </c>
      <c r="H25" s="14">
        <f t="shared" si="2"/>
        <v>2.0172910662824206</v>
      </c>
      <c r="I25" s="8"/>
      <c r="J25" s="8"/>
      <c r="K25" s="8"/>
      <c r="L25" s="8"/>
      <c r="M25" s="8"/>
      <c r="N25" s="8"/>
      <c r="O25" s="8"/>
      <c r="P25" s="17"/>
    </row>
    <row r="26" spans="1:16" ht="12.75">
      <c r="A26" s="12" t="s">
        <v>28</v>
      </c>
      <c r="B26" s="13">
        <v>29</v>
      </c>
      <c r="C26" s="13">
        <v>25</v>
      </c>
      <c r="D26" s="13">
        <f t="shared" si="3"/>
        <v>4</v>
      </c>
      <c r="E26" s="13"/>
      <c r="F26" s="14">
        <f t="shared" si="0"/>
        <v>1.1426319936958236</v>
      </c>
      <c r="G26" s="14">
        <f t="shared" si="1"/>
        <v>1.1410314924691922</v>
      </c>
      <c r="H26" s="14">
        <f t="shared" si="2"/>
        <v>1.1527377521613833</v>
      </c>
      <c r="I26" s="8"/>
      <c r="J26" s="8"/>
      <c r="K26" s="8"/>
      <c r="L26" s="8"/>
      <c r="M26" s="8"/>
      <c r="N26" s="8"/>
      <c r="O26" s="8"/>
      <c r="P26" s="17"/>
    </row>
    <row r="27" spans="1:16" ht="12.75">
      <c r="A27" s="12" t="s">
        <v>29</v>
      </c>
      <c r="B27" s="13">
        <v>13</v>
      </c>
      <c r="C27" s="13">
        <v>12</v>
      </c>
      <c r="D27" s="13">
        <f t="shared" si="3"/>
        <v>1</v>
      </c>
      <c r="E27" s="13"/>
      <c r="F27" s="14">
        <f t="shared" si="0"/>
        <v>0.512214342001576</v>
      </c>
      <c r="G27" s="14">
        <f t="shared" si="1"/>
        <v>0.5476951163852122</v>
      </c>
      <c r="H27" s="14">
        <f t="shared" si="2"/>
        <v>0.2881844380403458</v>
      </c>
      <c r="I27" s="8"/>
      <c r="J27" s="8"/>
      <c r="K27" s="8"/>
      <c r="L27" s="8"/>
      <c r="M27" s="8"/>
      <c r="N27" s="8"/>
      <c r="O27" s="8"/>
      <c r="P27" s="17"/>
    </row>
    <row r="28" spans="1:16" ht="13.5" thickBot="1">
      <c r="A28" s="18" t="s">
        <v>6</v>
      </c>
      <c r="B28" s="6">
        <f>SUM(B7:B27)</f>
        <v>2538</v>
      </c>
      <c r="C28" s="6">
        <f>SUM(C7:C27)</f>
        <v>2191</v>
      </c>
      <c r="D28" s="6">
        <f>SUM(D7:D27)</f>
        <v>347</v>
      </c>
      <c r="E28" s="6"/>
      <c r="F28" s="6">
        <f t="shared" si="0"/>
        <v>100</v>
      </c>
      <c r="G28" s="6">
        <f t="shared" si="1"/>
        <v>100</v>
      </c>
      <c r="H28" s="6">
        <f t="shared" si="2"/>
        <v>100</v>
      </c>
      <c r="I28" s="8"/>
      <c r="J28" s="8"/>
      <c r="K28" s="8"/>
      <c r="L28" s="8"/>
      <c r="M28" s="8"/>
      <c r="N28" s="8"/>
      <c r="O28" s="8"/>
      <c r="P28" s="17"/>
    </row>
    <row r="29" spans="1:16" ht="12.75">
      <c r="A29" s="19" t="s">
        <v>31</v>
      </c>
      <c r="B29" s="9"/>
      <c r="C29" s="9"/>
      <c r="D29" s="9"/>
      <c r="E29" s="9"/>
      <c r="F29" s="9"/>
      <c r="G29" s="9"/>
      <c r="H29" s="9"/>
      <c r="I29" s="8"/>
      <c r="J29" s="8"/>
      <c r="K29" s="8"/>
      <c r="L29" s="8"/>
      <c r="M29" s="8"/>
      <c r="N29" s="8"/>
      <c r="O29" s="8"/>
      <c r="P29" s="17"/>
    </row>
    <row r="30" spans="9:15" ht="12.75">
      <c r="I30" s="8"/>
      <c r="J30" s="8"/>
      <c r="K30" s="8"/>
      <c r="L30" s="8"/>
      <c r="M30" s="8"/>
      <c r="N30" s="8"/>
      <c r="O30" s="8"/>
    </row>
    <row r="31" spans="1:11" ht="12.75">
      <c r="A31" s="24"/>
      <c r="B31" s="24"/>
      <c r="C31" s="24"/>
      <c r="I31" s="8"/>
      <c r="J31" s="15"/>
      <c r="K31" s="15"/>
    </row>
    <row r="32" spans="1:11" ht="12.75">
      <c r="A32" s="22"/>
      <c r="B32" s="23"/>
      <c r="C32" s="23"/>
      <c r="I32" s="8"/>
      <c r="J32" s="15"/>
      <c r="K32" s="15"/>
    </row>
    <row r="33" spans="1:11" ht="12.75">
      <c r="A33" s="20"/>
      <c r="B33" s="21"/>
      <c r="C33" s="21"/>
      <c r="I33" s="8"/>
      <c r="J33" s="15"/>
      <c r="K33" s="15"/>
    </row>
    <row r="34" spans="1:11" ht="12.75">
      <c r="A34" s="20"/>
      <c r="B34" s="21"/>
      <c r="C34" s="21"/>
      <c r="I34" s="8"/>
      <c r="J34" s="15"/>
      <c r="K34" s="15"/>
    </row>
    <row r="35" spans="1:11" ht="12.75">
      <c r="A35" s="20"/>
      <c r="B35" s="21"/>
      <c r="C35" s="21"/>
      <c r="I35" s="8"/>
      <c r="J35" s="15"/>
      <c r="K35" s="15"/>
    </row>
    <row r="36" spans="1:11" ht="12.75">
      <c r="A36" s="20"/>
      <c r="B36" s="21"/>
      <c r="C36" s="21"/>
      <c r="I36" s="8"/>
      <c r="J36" s="15"/>
      <c r="K36" s="15"/>
    </row>
    <row r="37" spans="1:11" ht="12.75">
      <c r="A37" s="20"/>
      <c r="B37" s="21"/>
      <c r="C37" s="21"/>
      <c r="I37" s="8"/>
      <c r="J37" s="15"/>
      <c r="K37" s="15"/>
    </row>
    <row r="38" spans="1:11" ht="12.75">
      <c r="A38" s="20"/>
      <c r="B38" s="21"/>
      <c r="C38" s="21"/>
      <c r="I38" s="8"/>
      <c r="J38" s="15"/>
      <c r="K38" s="15"/>
    </row>
    <row r="39" spans="1:11" ht="12.75">
      <c r="A39" s="20"/>
      <c r="B39" s="21"/>
      <c r="C39" s="21"/>
      <c r="I39" s="8"/>
      <c r="J39" s="15"/>
      <c r="K39" s="15"/>
    </row>
    <row r="40" spans="1:11" ht="12.75">
      <c r="A40" s="20"/>
      <c r="B40" s="21"/>
      <c r="C40" s="21"/>
      <c r="I40" s="8"/>
      <c r="J40" s="15"/>
      <c r="K40" s="15"/>
    </row>
    <row r="41" spans="1:11" ht="12.75">
      <c r="A41" s="20"/>
      <c r="B41" s="21"/>
      <c r="C41" s="21"/>
      <c r="I41" s="8"/>
      <c r="J41" s="15"/>
      <c r="K41" s="15"/>
    </row>
    <row r="42" spans="1:11" ht="12.75">
      <c r="A42" s="20"/>
      <c r="B42" s="21"/>
      <c r="C42" s="21"/>
      <c r="I42" s="8"/>
      <c r="J42" s="15"/>
      <c r="K42" s="15"/>
    </row>
    <row r="43" spans="1:11" ht="12.75">
      <c r="A43" s="20"/>
      <c r="B43" s="21"/>
      <c r="C43" s="21"/>
      <c r="I43" s="8"/>
      <c r="J43" s="15"/>
      <c r="K43" s="15"/>
    </row>
    <row r="44" spans="1:11" ht="12.75">
      <c r="A44" s="20"/>
      <c r="B44" s="21"/>
      <c r="C44" s="21"/>
      <c r="I44" s="8"/>
      <c r="J44" s="15"/>
      <c r="K44" s="15"/>
    </row>
    <row r="45" spans="1:11" ht="12.75">
      <c r="A45" s="20"/>
      <c r="B45" s="21"/>
      <c r="C45" s="21"/>
      <c r="I45" s="8"/>
      <c r="J45" s="15"/>
      <c r="K45" s="15"/>
    </row>
    <row r="46" spans="1:11" ht="12.75">
      <c r="A46" s="20"/>
      <c r="B46" s="21"/>
      <c r="C46" s="21"/>
      <c r="I46" s="8"/>
      <c r="J46" s="15"/>
      <c r="K46" s="15"/>
    </row>
    <row r="47" spans="1:11" ht="12.75">
      <c r="A47" s="20"/>
      <c r="B47" s="21"/>
      <c r="C47" s="21"/>
      <c r="I47" s="8"/>
      <c r="J47" s="15"/>
      <c r="K47" s="15"/>
    </row>
    <row r="48" spans="1:11" ht="12.75">
      <c r="A48" s="20"/>
      <c r="B48" s="21"/>
      <c r="C48" s="21"/>
      <c r="I48" s="8"/>
      <c r="J48" s="15"/>
      <c r="K48" s="15"/>
    </row>
    <row r="49" spans="1:11" ht="12.75">
      <c r="A49" s="20"/>
      <c r="B49" s="21"/>
      <c r="C49" s="21"/>
      <c r="I49" s="8"/>
      <c r="J49" s="15"/>
      <c r="K49" s="15"/>
    </row>
    <row r="50" spans="1:11" ht="12.75">
      <c r="A50" s="20"/>
      <c r="B50" s="21"/>
      <c r="C50" s="21"/>
      <c r="I50" s="8"/>
      <c r="J50" s="15"/>
      <c r="K50" s="15"/>
    </row>
    <row r="51" spans="1:11" ht="12.75">
      <c r="A51" s="20"/>
      <c r="B51" s="21"/>
      <c r="C51" s="21"/>
      <c r="I51" s="8"/>
      <c r="J51" s="15"/>
      <c r="K51" s="15"/>
    </row>
    <row r="52" spans="1:3" ht="12.75">
      <c r="A52" s="20"/>
      <c r="B52" s="21"/>
      <c r="C52" s="2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2009-09-28T09:37:49Z</cp:lastPrinted>
  <dcterms:created xsi:type="dcterms:W3CDTF">2007-11-19T12:24:47Z</dcterms:created>
  <dcterms:modified xsi:type="dcterms:W3CDTF">2015-04-24T11:03:06Z</dcterms:modified>
  <cp:category/>
  <cp:version/>
  <cp:contentType/>
  <cp:contentStatus/>
</cp:coreProperties>
</file>