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<sst xmlns="http://schemas.openxmlformats.org/spreadsheetml/2006/main" count="33" uniqueCount="21">
  <si>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08.10.05 Autobusos interurbans</t>
  </si>
  <si>
    <r>
      <t>Viatgers/es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2009-2014</t>
    </r>
  </si>
  <si>
    <r>
      <t>D</t>
    </r>
    <r>
      <rPr>
        <b/>
        <sz val="8"/>
        <color indexed="9"/>
        <rFont val="Arial"/>
        <family val="2"/>
      </rPr>
      <t xml:space="preserve"> % 09 -14</t>
    </r>
  </si>
  <si>
    <t>Viatgers/es</t>
  </si>
  <si>
    <t>Diürn</t>
  </si>
  <si>
    <t>Nocturn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</si>
  <si>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</si>
  <si>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</si>
  <si>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</si>
  <si>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</si>
  <si>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</si>
  <si>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</si>
  <si>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</si>
  <si>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</si>
  <si>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</si>
  <si>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</si>
  <si>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</si>
  <si>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</si>
  <si>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</si>
  <si>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Sarbus</t>
  </si>
  <si>
    <t xml:space="preserve">1. Els/les viatgers/es són els/les de les línies interurbanes en què Sabadell és un municipi d'origen/destí.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</si>
</sst>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%"/>
    <numFmt numFmtId="168" formatCode="0.00%"/>
  </numFmts>
  <fonts count="9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5" fillId="2" borderId="0" xfId="0" applyFont="1" applyFill="1" applyAlignment="1">
      <alignment horizontal="left"/>
    </xf>
    <xf numFmtId="164" fontId="5" fillId="2" borderId="1" xfId="0" applyFont="1" applyFill="1" applyBorder="1" applyAlignment="1">
      <alignment horizontal="right"/>
    </xf>
    <xf numFmtId="164" fontId="5" fillId="2" borderId="0" xfId="0" applyFont="1" applyFill="1" applyAlignment="1">
      <alignment horizontal="right"/>
    </xf>
    <xf numFmtId="164" fontId="5" fillId="2" borderId="0" xfId="0" applyFont="1" applyFill="1" applyBorder="1" applyAlignment="1">
      <alignment horizontal="right"/>
    </xf>
    <xf numFmtId="164" fontId="6" fillId="2" borderId="1" xfId="0" applyFont="1" applyFill="1" applyBorder="1" applyAlignment="1">
      <alignment horizontal="right"/>
    </xf>
    <xf numFmtId="164" fontId="5" fillId="2" borderId="2" xfId="0" applyFont="1" applyFill="1" applyBorder="1" applyAlignment="1">
      <alignment horizontal="left"/>
    </xf>
    <xf numFmtId="164" fontId="5" fillId="2" borderId="2" xfId="0" applyFont="1" applyFill="1" applyBorder="1" applyAlignment="1">
      <alignment horizontal="right"/>
    </xf>
    <xf numFmtId="164" fontId="7" fillId="0" borderId="0" xfId="0" applyFont="1" applyAlignment="1">
      <alignment/>
    </xf>
    <xf numFmtId="165" fontId="7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4" fontId="8" fillId="0" borderId="3" xfId="0" applyFont="1" applyBorder="1" applyAlignment="1">
      <alignment/>
    </xf>
    <xf numFmtId="165" fontId="8" fillId="0" borderId="3" xfId="0" applyNumberFormat="1" applyFont="1" applyBorder="1" applyAlignment="1">
      <alignment/>
    </xf>
    <xf numFmtId="166" fontId="8" fillId="0" borderId="3" xfId="0" applyNumberFormat="1" applyFont="1" applyBorder="1" applyAlignment="1">
      <alignment horizontal="right"/>
    </xf>
    <xf numFmtId="164" fontId="7" fillId="0" borderId="0" xfId="0" applyFont="1" applyFill="1" applyBorder="1" applyAlignment="1">
      <alignment horizontal="left"/>
    </xf>
    <xf numFmtId="168" fontId="2" fillId="0" borderId="0" xfId="19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3" width="8.851562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0" width="0.5625" style="0" customWidth="1"/>
    <col min="11" max="12" width="8.8515625" style="0" customWidth="1"/>
    <col min="13" max="13" width="0.5625" style="0" customWidth="1"/>
    <col min="14" max="15" width="8.8515625" style="0" customWidth="1"/>
    <col min="16" max="16" width="0.5625" style="0" customWidth="1"/>
    <col min="17" max="18" width="8.28125" style="0" customWidth="1"/>
    <col min="19" max="20" width="8.8515625" style="0" customWidth="1"/>
  </cols>
  <sheetData>
    <row r="1" spans="1:1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12.75">
      <c r="A3" s="4"/>
      <c r="B3" s="5"/>
      <c r="C3" s="5">
        <v>2009</v>
      </c>
      <c r="D3" s="6"/>
      <c r="E3" s="5"/>
      <c r="F3" s="5">
        <v>2010</v>
      </c>
      <c r="G3" s="7"/>
      <c r="H3" s="5"/>
      <c r="I3" s="5">
        <v>2011</v>
      </c>
      <c r="J3" s="7"/>
      <c r="K3" s="5"/>
      <c r="L3" s="5">
        <v>2012</v>
      </c>
      <c r="M3" s="7"/>
      <c r="N3" s="5"/>
      <c r="O3" s="5">
        <v>2013</v>
      </c>
      <c r="P3" s="7"/>
      <c r="Q3" s="5"/>
      <c r="R3" s="5">
        <v>2014</v>
      </c>
      <c r="S3" s="5"/>
      <c r="T3" s="8" t="s">
        <v>2</v>
      </c>
    </row>
    <row r="4" spans="1:20" ht="12.75">
      <c r="A4" s="9" t="s">
        <v>3</v>
      </c>
      <c r="B4" s="10" t="s">
        <v>4</v>
      </c>
      <c r="C4" s="10" t="s">
        <v>5</v>
      </c>
      <c r="D4" s="10"/>
      <c r="E4" s="10" t="s">
        <v>4</v>
      </c>
      <c r="F4" s="10" t="s">
        <v>5</v>
      </c>
      <c r="G4" s="10"/>
      <c r="H4" s="10" t="s">
        <v>4</v>
      </c>
      <c r="I4" s="10" t="s">
        <v>5</v>
      </c>
      <c r="J4" s="10"/>
      <c r="K4" s="10" t="s">
        <v>4</v>
      </c>
      <c r="L4" s="10" t="s">
        <v>5</v>
      </c>
      <c r="M4" s="10"/>
      <c r="N4" s="10" t="s">
        <v>4</v>
      </c>
      <c r="O4" s="10" t="s">
        <v>5</v>
      </c>
      <c r="P4" s="10"/>
      <c r="Q4" s="10" t="s">
        <v>4</v>
      </c>
      <c r="R4" s="10" t="s">
        <v>5</v>
      </c>
      <c r="S4" s="10" t="s">
        <v>4</v>
      </c>
      <c r="T4" s="10" t="s">
        <v>5</v>
      </c>
    </row>
    <row r="5" spans="1:20" ht="12.75">
      <c r="A5" s="11" t="s">
        <v>6</v>
      </c>
      <c r="B5" s="12">
        <v>263092</v>
      </c>
      <c r="C5" s="12">
        <v>4194</v>
      </c>
      <c r="D5" s="13"/>
      <c r="E5" s="12">
        <v>239174</v>
      </c>
      <c r="F5" s="12">
        <v>3484</v>
      </c>
      <c r="G5" s="12"/>
      <c r="H5" s="12">
        <v>259629</v>
      </c>
      <c r="I5" s="12">
        <v>3233</v>
      </c>
      <c r="J5" s="12"/>
      <c r="K5" s="12">
        <v>289219</v>
      </c>
      <c r="L5" s="12">
        <v>4476</v>
      </c>
      <c r="M5" s="12"/>
      <c r="N5" s="12">
        <v>298941</v>
      </c>
      <c r="O5" s="12">
        <v>3834</v>
      </c>
      <c r="P5" s="12"/>
      <c r="Q5" s="12">
        <v>302118</v>
      </c>
      <c r="R5" s="12">
        <v>4051</v>
      </c>
      <c r="S5" s="14">
        <f aca="true" t="shared" si="0" ref="S5:T17">(Q5-B5)*10/B5</f>
        <v>1.4833594332020739</v>
      </c>
      <c r="T5" s="14">
        <f t="shared" si="0"/>
        <v>-0.340963280877444</v>
      </c>
    </row>
    <row r="6" spans="1:20" ht="12.75">
      <c r="A6" s="11" t="s">
        <v>7</v>
      </c>
      <c r="B6" s="12">
        <v>262469</v>
      </c>
      <c r="C6" s="12">
        <v>3774</v>
      </c>
      <c r="D6" s="13"/>
      <c r="E6" s="12">
        <v>241651</v>
      </c>
      <c r="F6" s="12">
        <v>3101</v>
      </c>
      <c r="G6" s="12"/>
      <c r="H6" s="12">
        <v>260653</v>
      </c>
      <c r="I6" s="12">
        <v>3232</v>
      </c>
      <c r="J6" s="12"/>
      <c r="K6" s="12">
        <v>282453</v>
      </c>
      <c r="L6" s="12">
        <v>4247</v>
      </c>
      <c r="M6" s="12"/>
      <c r="N6" s="12">
        <v>278971</v>
      </c>
      <c r="O6" s="12">
        <v>3623</v>
      </c>
      <c r="P6" s="12"/>
      <c r="Q6" s="12">
        <v>296249</v>
      </c>
      <c r="R6" s="12">
        <v>4001</v>
      </c>
      <c r="S6" s="14">
        <f t="shared" si="0"/>
        <v>1.287009132507077</v>
      </c>
      <c r="T6" s="14">
        <f t="shared" si="0"/>
        <v>0.6014838367779545</v>
      </c>
    </row>
    <row r="7" spans="1:20" ht="12.75">
      <c r="A7" s="11" t="s">
        <v>8</v>
      </c>
      <c r="B7" s="12">
        <v>280850</v>
      </c>
      <c r="C7" s="12">
        <v>4157</v>
      </c>
      <c r="D7" s="13"/>
      <c r="E7" s="12">
        <v>269976</v>
      </c>
      <c r="F7" s="12">
        <v>3423</v>
      </c>
      <c r="G7" s="12"/>
      <c r="H7" s="12">
        <v>286339</v>
      </c>
      <c r="I7" s="12">
        <v>3334</v>
      </c>
      <c r="J7" s="12"/>
      <c r="K7" s="12">
        <v>302514</v>
      </c>
      <c r="L7" s="12">
        <v>4075</v>
      </c>
      <c r="M7" s="12"/>
      <c r="N7" s="12">
        <v>282188</v>
      </c>
      <c r="O7" s="12">
        <v>4545</v>
      </c>
      <c r="P7" s="12"/>
      <c r="Q7" s="12">
        <v>315918</v>
      </c>
      <c r="R7" s="12">
        <v>4298</v>
      </c>
      <c r="S7" s="14">
        <f t="shared" si="0"/>
        <v>1.248638063022966</v>
      </c>
      <c r="T7" s="14">
        <f t="shared" si="0"/>
        <v>0.339186913639644</v>
      </c>
    </row>
    <row r="8" spans="1:20" ht="12.75">
      <c r="A8" s="11" t="s">
        <v>9</v>
      </c>
      <c r="B8" s="12">
        <v>245668</v>
      </c>
      <c r="C8" s="12">
        <v>3968</v>
      </c>
      <c r="D8" s="13"/>
      <c r="E8" s="12">
        <v>258289</v>
      </c>
      <c r="F8" s="12">
        <v>3549</v>
      </c>
      <c r="G8" s="12"/>
      <c r="H8" s="12">
        <v>247144</v>
      </c>
      <c r="I8" s="12">
        <v>4117</v>
      </c>
      <c r="J8" s="12"/>
      <c r="K8" s="12">
        <v>258920</v>
      </c>
      <c r="L8" s="12">
        <v>4307</v>
      </c>
      <c r="M8" s="12"/>
      <c r="N8" s="12">
        <v>303339</v>
      </c>
      <c r="O8" s="12">
        <v>5209</v>
      </c>
      <c r="P8" s="12"/>
      <c r="Q8" s="12">
        <v>287276</v>
      </c>
      <c r="R8" s="12">
        <v>4183</v>
      </c>
      <c r="S8" s="14">
        <f t="shared" si="0"/>
        <v>1.6936678769721738</v>
      </c>
      <c r="T8" s="14">
        <f t="shared" si="0"/>
        <v>0.5418346774193549</v>
      </c>
    </row>
    <row r="9" spans="1:20" ht="12.75">
      <c r="A9" s="11" t="s">
        <v>10</v>
      </c>
      <c r="B9" s="12">
        <v>265439</v>
      </c>
      <c r="C9" s="12">
        <v>5202</v>
      </c>
      <c r="D9" s="13"/>
      <c r="E9" s="12">
        <v>276289</v>
      </c>
      <c r="F9" s="12">
        <v>4268</v>
      </c>
      <c r="G9" s="12"/>
      <c r="H9" s="12">
        <v>286402</v>
      </c>
      <c r="I9" s="12">
        <v>4330</v>
      </c>
      <c r="J9" s="12"/>
      <c r="K9" s="12">
        <v>308189</v>
      </c>
      <c r="L9" s="12">
        <v>4933</v>
      </c>
      <c r="M9" s="12"/>
      <c r="N9" s="12">
        <v>311437</v>
      </c>
      <c r="O9" s="12">
        <v>4598</v>
      </c>
      <c r="P9" s="12"/>
      <c r="Q9" s="12">
        <v>309865</v>
      </c>
      <c r="R9" s="12">
        <v>4875</v>
      </c>
      <c r="S9" s="14">
        <f t="shared" si="0"/>
        <v>1.6736802052448962</v>
      </c>
      <c r="T9" s="14">
        <f t="shared" si="0"/>
        <v>-0.6286043829296425</v>
      </c>
    </row>
    <row r="10" spans="1:20" ht="12.75">
      <c r="A10" s="11" t="s">
        <v>11</v>
      </c>
      <c r="B10" s="12">
        <v>260624</v>
      </c>
      <c r="C10" s="12">
        <v>4643</v>
      </c>
      <c r="D10" s="13"/>
      <c r="E10" s="12">
        <v>268812</v>
      </c>
      <c r="F10" s="12">
        <v>4083</v>
      </c>
      <c r="G10" s="12"/>
      <c r="H10" s="12">
        <v>255896</v>
      </c>
      <c r="I10" s="12">
        <v>4373</v>
      </c>
      <c r="J10" s="12"/>
      <c r="K10" s="12">
        <v>288698</v>
      </c>
      <c r="L10" s="12">
        <v>5124</v>
      </c>
      <c r="M10" s="12"/>
      <c r="N10" s="12">
        <v>280304</v>
      </c>
      <c r="O10" s="12">
        <v>5549</v>
      </c>
      <c r="P10" s="12"/>
      <c r="Q10" s="12">
        <v>284461</v>
      </c>
      <c r="R10" s="12">
        <v>5660</v>
      </c>
      <c r="S10" s="14">
        <f t="shared" si="0"/>
        <v>0.9146126220148566</v>
      </c>
      <c r="T10" s="14">
        <f t="shared" si="0"/>
        <v>2.1903941417187163</v>
      </c>
    </row>
    <row r="11" spans="1:20" ht="12.75">
      <c r="A11" s="11" t="s">
        <v>12</v>
      </c>
      <c r="B11" s="12">
        <v>265871</v>
      </c>
      <c r="C11" s="12">
        <v>4988</v>
      </c>
      <c r="D11" s="13"/>
      <c r="E11" s="12">
        <v>267098</v>
      </c>
      <c r="F11" s="12">
        <v>4705</v>
      </c>
      <c r="G11" s="12"/>
      <c r="H11" s="12">
        <v>249047</v>
      </c>
      <c r="I11" s="12">
        <v>5278</v>
      </c>
      <c r="J11" s="12"/>
      <c r="K11" s="12">
        <v>271689</v>
      </c>
      <c r="L11" s="12">
        <v>5480</v>
      </c>
      <c r="M11" s="12"/>
      <c r="N11" s="12">
        <v>284633</v>
      </c>
      <c r="O11" s="12">
        <v>5302</v>
      </c>
      <c r="P11" s="12"/>
      <c r="Q11" s="12">
        <v>286201</v>
      </c>
      <c r="R11" s="12">
        <v>5551</v>
      </c>
      <c r="S11" s="14">
        <f t="shared" si="0"/>
        <v>0.7646565439630497</v>
      </c>
      <c r="T11" s="14">
        <f t="shared" si="0"/>
        <v>1.1287089013632718</v>
      </c>
    </row>
    <row r="12" spans="1:20" ht="12.75">
      <c r="A12" s="11" t="s">
        <v>13</v>
      </c>
      <c r="B12" s="12">
        <v>151455</v>
      </c>
      <c r="C12" s="12">
        <v>4634</v>
      </c>
      <c r="D12" s="13"/>
      <c r="E12" s="12">
        <v>167722</v>
      </c>
      <c r="F12" s="12">
        <v>4130</v>
      </c>
      <c r="G12" s="12"/>
      <c r="H12" s="12">
        <v>157243</v>
      </c>
      <c r="I12" s="12">
        <v>4254</v>
      </c>
      <c r="J12" s="12"/>
      <c r="K12" s="12">
        <v>169344</v>
      </c>
      <c r="L12" s="12">
        <v>5162</v>
      </c>
      <c r="M12" s="12"/>
      <c r="N12" s="12">
        <v>162292</v>
      </c>
      <c r="O12" s="12">
        <v>4969</v>
      </c>
      <c r="P12" s="12"/>
      <c r="Q12" s="12">
        <v>161370</v>
      </c>
      <c r="R12" s="12">
        <v>5546</v>
      </c>
      <c r="S12" s="14">
        <f t="shared" si="0"/>
        <v>0.6546498960087155</v>
      </c>
      <c r="T12" s="14">
        <f t="shared" si="0"/>
        <v>1.9680621493310315</v>
      </c>
    </row>
    <row r="13" spans="1:20" ht="12.75">
      <c r="A13" s="11" t="s">
        <v>14</v>
      </c>
      <c r="B13" s="12">
        <v>242814</v>
      </c>
      <c r="C13" s="12">
        <v>4800</v>
      </c>
      <c r="D13" s="13"/>
      <c r="E13" s="12">
        <v>255091</v>
      </c>
      <c r="F13" s="12">
        <v>3800</v>
      </c>
      <c r="G13" s="12"/>
      <c r="H13" s="12">
        <v>263129</v>
      </c>
      <c r="I13" s="12">
        <v>4751</v>
      </c>
      <c r="J13" s="12"/>
      <c r="K13" s="12">
        <v>251814</v>
      </c>
      <c r="L13" s="12">
        <v>5290</v>
      </c>
      <c r="M13" s="12"/>
      <c r="N13" s="12">
        <v>268680</v>
      </c>
      <c r="O13" s="12">
        <v>5239</v>
      </c>
      <c r="P13" s="12"/>
      <c r="Q13" s="12">
        <v>277150</v>
      </c>
      <c r="R13" s="12">
        <v>5813</v>
      </c>
      <c r="S13" s="14">
        <f t="shared" si="0"/>
        <v>1.414086502425725</v>
      </c>
      <c r="T13" s="14">
        <f t="shared" si="0"/>
        <v>2.1104166666666666</v>
      </c>
    </row>
    <row r="14" spans="1:20" ht="12.75">
      <c r="A14" s="11" t="s">
        <v>15</v>
      </c>
      <c r="B14" s="12">
        <v>257305</v>
      </c>
      <c r="C14" s="12">
        <v>4357</v>
      </c>
      <c r="D14" s="13"/>
      <c r="E14" s="12">
        <v>267921</v>
      </c>
      <c r="F14" s="12">
        <v>4162</v>
      </c>
      <c r="G14" s="12"/>
      <c r="H14" s="12">
        <v>267015</v>
      </c>
      <c r="I14" s="12">
        <v>4436</v>
      </c>
      <c r="J14" s="12"/>
      <c r="K14" s="12">
        <v>308803</v>
      </c>
      <c r="L14" s="12">
        <v>4396</v>
      </c>
      <c r="M14" s="12"/>
      <c r="N14" s="12">
        <v>343126</v>
      </c>
      <c r="O14" s="12">
        <v>4378</v>
      </c>
      <c r="P14" s="12"/>
      <c r="Q14" s="12">
        <v>340450</v>
      </c>
      <c r="R14" s="12">
        <v>4640</v>
      </c>
      <c r="S14" s="14">
        <f t="shared" si="0"/>
        <v>3.2313791026214025</v>
      </c>
      <c r="T14" s="14">
        <f t="shared" si="0"/>
        <v>0.6495294927702547</v>
      </c>
    </row>
    <row r="15" spans="1:20" ht="12.75">
      <c r="A15" s="11" t="s">
        <v>16</v>
      </c>
      <c r="B15" s="12">
        <v>245459</v>
      </c>
      <c r="C15" s="12">
        <v>4288</v>
      </c>
      <c r="D15" s="13"/>
      <c r="E15" s="12">
        <v>276664</v>
      </c>
      <c r="F15" s="12">
        <v>3758</v>
      </c>
      <c r="G15" s="12"/>
      <c r="H15" s="12">
        <v>273914</v>
      </c>
      <c r="I15" s="12">
        <v>3585</v>
      </c>
      <c r="J15" s="12"/>
      <c r="K15" s="12">
        <v>288114</v>
      </c>
      <c r="L15" s="12">
        <v>4035</v>
      </c>
      <c r="M15" s="12"/>
      <c r="N15" s="12">
        <v>303745</v>
      </c>
      <c r="O15" s="12">
        <v>4514</v>
      </c>
      <c r="P15" s="12"/>
      <c r="Q15" s="12">
        <v>303979</v>
      </c>
      <c r="R15" s="12">
        <v>4796</v>
      </c>
      <c r="S15" s="14">
        <f t="shared" si="0"/>
        <v>2.384104881059566</v>
      </c>
      <c r="T15" s="14">
        <f t="shared" si="0"/>
        <v>1.1847014925373134</v>
      </c>
    </row>
    <row r="16" spans="1:20" ht="12.75">
      <c r="A16" s="11" t="s">
        <v>17</v>
      </c>
      <c r="B16" s="12">
        <v>245531</v>
      </c>
      <c r="C16" s="12">
        <v>4281</v>
      </c>
      <c r="D16" s="13"/>
      <c r="E16" s="12">
        <v>249265</v>
      </c>
      <c r="F16" s="12">
        <v>3705</v>
      </c>
      <c r="G16" s="12"/>
      <c r="H16" s="12">
        <v>244204</v>
      </c>
      <c r="I16" s="12">
        <v>4061</v>
      </c>
      <c r="J16" s="12"/>
      <c r="K16" s="12">
        <v>256714</v>
      </c>
      <c r="L16" s="12">
        <v>5029</v>
      </c>
      <c r="M16" s="12"/>
      <c r="N16" s="12">
        <v>283437</v>
      </c>
      <c r="O16" s="12">
        <v>4554</v>
      </c>
      <c r="P16" s="12"/>
      <c r="Q16" s="12">
        <v>286441</v>
      </c>
      <c r="R16" s="12">
        <v>4986</v>
      </c>
      <c r="S16" s="14">
        <f t="shared" si="0"/>
        <v>1.6661847180193132</v>
      </c>
      <c r="T16" s="14">
        <f t="shared" si="0"/>
        <v>1.6468114926419062</v>
      </c>
    </row>
    <row r="17" spans="1:20" ht="13.5">
      <c r="A17" s="15" t="s">
        <v>18</v>
      </c>
      <c r="B17" s="16">
        <f>SUM(B5:B16)</f>
        <v>2986577</v>
      </c>
      <c r="C17" s="16">
        <f>SUM(C5:C16)</f>
        <v>53286</v>
      </c>
      <c r="D17" s="16"/>
      <c r="E17" s="16">
        <f>SUM(E5:E16)</f>
        <v>3037952</v>
      </c>
      <c r="F17" s="16">
        <f>SUM(F5:F16)</f>
        <v>46168</v>
      </c>
      <c r="G17" s="16"/>
      <c r="H17" s="16">
        <f>SUM(H5:H16)</f>
        <v>3050615</v>
      </c>
      <c r="I17" s="16">
        <f>SUM(I5:I16)</f>
        <v>48984</v>
      </c>
      <c r="J17" s="16"/>
      <c r="K17" s="16">
        <f>SUM(K5:K16)</f>
        <v>3276471</v>
      </c>
      <c r="L17" s="16">
        <f>SUM(L5:L16)</f>
        <v>56554</v>
      </c>
      <c r="M17" s="16"/>
      <c r="N17" s="16">
        <f>SUM(N5:N16)</f>
        <v>3401093</v>
      </c>
      <c r="O17" s="16">
        <f>SUM(O5:O16)</f>
        <v>56314</v>
      </c>
      <c r="P17" s="16"/>
      <c r="Q17" s="16">
        <f>SUM(Q5:Q16)</f>
        <v>3451478</v>
      </c>
      <c r="R17" s="16">
        <f>SUM(R5:R16)</f>
        <v>58400</v>
      </c>
      <c r="S17" s="17">
        <f t="shared" si="0"/>
        <v>1.556634903436275</v>
      </c>
      <c r="T17" s="17">
        <f t="shared" si="0"/>
        <v>0.9597267574972789</v>
      </c>
    </row>
    <row r="18" spans="1:18" ht="14.25">
      <c r="A18" s="18" t="s">
        <v>19</v>
      </c>
      <c r="B18" s="19"/>
      <c r="C18" s="19"/>
      <c r="D18" s="2"/>
      <c r="E18" s="19"/>
      <c r="F18" s="19"/>
      <c r="G18" s="2"/>
      <c r="H18" s="19"/>
      <c r="I18" s="19"/>
      <c r="J18" s="2"/>
      <c r="K18" s="19"/>
      <c r="L18" s="19"/>
      <c r="M18" s="2"/>
      <c r="N18" s="19"/>
      <c r="O18" s="19"/>
      <c r="P18" s="2"/>
      <c r="Q18" s="19"/>
      <c r="R18" s="19"/>
    </row>
    <row r="19" ht="12.75">
      <c r="A19" s="20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/>
  <dcterms:created xsi:type="dcterms:W3CDTF">2014-05-27T15:55:09Z</dcterms:created>
  <dcterms:modified xsi:type="dcterms:W3CDTF">2015-07-01T07:24:39Z</dcterms:modified>
  <cp:category/>
  <cp:version/>
  <cp:contentType/>
  <cp:contentStatus/>
  <cp:revision>1</cp:revision>
</cp:coreProperties>
</file>