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10.07.01" sheetId="1" r:id="rId1"/>
  </sheets>
  <definedNames/>
  <calcPr fullCalcOnLoad="1"/>
</workbook>
</file>

<file path=xl/sharedStrings.xml><?xml version="1.0" encoding="utf-8"?>
<sst xmlns="http://schemas.openxmlformats.org/spreadsheetml/2006/main" count="70" uniqueCount="13">
  <si>
    <t xml:space="preserve">10.07.01 Impost de béns immobles </t>
  </si>
  <si>
    <t>Béns immobles urbans. 1990-2014</t>
  </si>
  <si>
    <t>Nombre</t>
  </si>
  <si>
    <t>Base imposable</t>
  </si>
  <si>
    <t>Quota íntegra</t>
  </si>
  <si>
    <t>Deute tributari</t>
  </si>
  <si>
    <t>Base imposable / rebut (€)</t>
  </si>
  <si>
    <t>Quota íntegra / rebut (€)</t>
  </si>
  <si>
    <t>Any</t>
  </si>
  <si>
    <t>de rebuts</t>
  </si>
  <si>
    <t>(milers d'€)</t>
  </si>
  <si>
    <t>-</t>
  </si>
  <si>
    <t>Font: Web de l'Institut d'Estadística de Catalunya.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</si>
</sst>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"/>
    <numFmt numFmtId="166" formatCode="#,##0.00"/>
  </numFmts>
  <fonts count="24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8"/>
        <bgColor indexed="64"/>
      </patternFill>
    </fill>
  </fills>
  <borders count="1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</borders>
  <cellStyleXfs count="6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3" fillId="4" borderId="0" applyNumberFormat="0" applyBorder="0" applyAlignment="0" applyProtection="0"/>
    <xf numFmtId="164" fontId="4" fillId="16" borderId="1" applyNumberFormat="0" applyAlignment="0" applyProtection="0"/>
    <xf numFmtId="164" fontId="5" fillId="0" borderId="2" applyNumberFormat="0" applyFill="0" applyAlignment="0" applyProtection="0"/>
    <xf numFmtId="164" fontId="6" fillId="17" borderId="3" applyNumberFormat="0" applyAlignment="0" applyProtection="0"/>
    <xf numFmtId="164" fontId="7" fillId="0" borderId="0" applyNumberFormat="0" applyFill="0" applyBorder="0" applyAlignment="0" applyProtection="0"/>
    <xf numFmtId="164" fontId="8" fillId="7" borderId="3" applyNumberFormat="0" applyAlignment="0" applyProtection="0"/>
    <xf numFmtId="164" fontId="9" fillId="3" borderId="0" applyNumberFormat="0" applyBorder="0" applyAlignment="0" applyProtection="0"/>
    <xf numFmtId="164" fontId="10" fillId="18" borderId="0" applyNumberFormat="0" applyBorder="0" applyAlignment="0" applyProtection="0"/>
    <xf numFmtId="164" fontId="0" fillId="19" borderId="4" applyNumberFormat="0" applyAlignment="0" applyProtection="0"/>
    <xf numFmtId="164" fontId="11" fillId="17" borderId="5" applyNumberFormat="0" applyAlignment="0" applyProtection="0"/>
    <xf numFmtId="164" fontId="12" fillId="0" borderId="0" applyNumberFormat="0" applyFill="0" applyBorder="0" applyAlignment="0" applyProtection="0"/>
    <xf numFmtId="164" fontId="13" fillId="0" borderId="0" applyNumberFormat="0" applyFill="0" applyBorder="0" applyAlignment="0" applyProtection="0"/>
    <xf numFmtId="164" fontId="14" fillId="0" borderId="6" applyNumberFormat="0" applyFill="0" applyAlignment="0" applyProtection="0"/>
    <xf numFmtId="164" fontId="15" fillId="0" borderId="0" applyNumberFormat="0" applyFill="0" applyBorder="0" applyAlignment="0" applyProtection="0"/>
    <xf numFmtId="164" fontId="16" fillId="0" borderId="7" applyNumberFormat="0" applyFill="0" applyAlignment="0" applyProtection="0"/>
    <xf numFmtId="164" fontId="17" fillId="0" borderId="8" applyNumberFormat="0" applyFill="0" applyAlignment="0" applyProtection="0"/>
    <xf numFmtId="164" fontId="7" fillId="0" borderId="9" applyNumberFormat="0" applyFill="0" applyAlignment="0" applyProtection="0"/>
    <xf numFmtId="164" fontId="2" fillId="20" borderId="0" applyNumberFormat="0" applyBorder="0" applyAlignment="0" applyProtection="0"/>
    <xf numFmtId="164" fontId="2" fillId="21" borderId="0" applyNumberFormat="0" applyBorder="0" applyAlignment="0" applyProtection="0"/>
    <xf numFmtId="164" fontId="2" fillId="22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23" borderId="0" applyNumberFormat="0" applyBorder="0" applyAlignment="0" applyProtection="0"/>
  </cellStyleXfs>
  <cellXfs count="30">
    <xf numFmtId="164" fontId="0" fillId="0" borderId="0" xfId="0" applyAlignment="1">
      <alignment/>
    </xf>
    <xf numFmtId="164" fontId="18" fillId="0" borderId="0" xfId="0" applyFont="1" applyAlignment="1">
      <alignment/>
    </xf>
    <xf numFmtId="164" fontId="0" fillId="0" borderId="0" xfId="0" applyBorder="1" applyAlignment="1">
      <alignment/>
    </xf>
    <xf numFmtId="164" fontId="19" fillId="0" borderId="0" xfId="0" applyFont="1" applyAlignment="1">
      <alignment/>
    </xf>
    <xf numFmtId="164" fontId="20" fillId="24" borderId="0" xfId="0" applyFont="1" applyFill="1" applyAlignment="1">
      <alignment horizontal="left"/>
    </xf>
    <xf numFmtId="164" fontId="20" fillId="24" borderId="0" xfId="0" applyFont="1" applyFill="1" applyAlignment="1">
      <alignment horizontal="right"/>
    </xf>
    <xf numFmtId="164" fontId="20" fillId="24" borderId="0" xfId="0" applyFont="1" applyFill="1" applyBorder="1" applyAlignment="1">
      <alignment horizontal="right"/>
    </xf>
    <xf numFmtId="164" fontId="20" fillId="24" borderId="0" xfId="0" applyFont="1" applyFill="1" applyBorder="1" applyAlignment="1">
      <alignment horizontal="right" wrapText="1"/>
    </xf>
    <xf numFmtId="164" fontId="21" fillId="0" borderId="0" xfId="0" applyFont="1" applyAlignment="1">
      <alignment horizontal="left"/>
    </xf>
    <xf numFmtId="165" fontId="21" fillId="0" borderId="0" xfId="0" applyNumberFormat="1" applyFont="1" applyAlignment="1">
      <alignment horizontal="right"/>
    </xf>
    <xf numFmtId="166" fontId="22" fillId="0" borderId="0" xfId="0" applyNumberFormat="1" applyFont="1" applyAlignment="1">
      <alignment/>
    </xf>
    <xf numFmtId="165" fontId="21" fillId="0" borderId="0" xfId="0" applyNumberFormat="1" applyFont="1" applyAlignment="1">
      <alignment/>
    </xf>
    <xf numFmtId="164" fontId="0" fillId="0" borderId="0" xfId="0" applyFont="1" applyAlignment="1">
      <alignment horizontal="right"/>
    </xf>
    <xf numFmtId="164" fontId="22" fillId="0" borderId="0" xfId="0" applyFont="1" applyAlignment="1">
      <alignment horizontal="left"/>
    </xf>
    <xf numFmtId="165" fontId="22" fillId="0" borderId="0" xfId="0" applyNumberFormat="1" applyFont="1" applyAlignment="1">
      <alignment horizontal="right"/>
    </xf>
    <xf numFmtId="165" fontId="23" fillId="0" borderId="0" xfId="0" applyNumberFormat="1" applyFont="1" applyAlignment="1">
      <alignment horizontal="right"/>
    </xf>
    <xf numFmtId="164" fontId="22" fillId="0" borderId="0" xfId="0" applyFont="1" applyBorder="1" applyAlignment="1">
      <alignment horizontal="left"/>
    </xf>
    <xf numFmtId="165" fontId="22" fillId="0" borderId="0" xfId="0" applyNumberFormat="1" applyFont="1" applyBorder="1" applyAlignment="1">
      <alignment horizontal="right"/>
    </xf>
    <xf numFmtId="165" fontId="23" fillId="0" borderId="0" xfId="0" applyNumberFormat="1" applyFont="1" applyBorder="1" applyAlignment="1">
      <alignment horizontal="right"/>
    </xf>
    <xf numFmtId="166" fontId="22" fillId="0" borderId="0" xfId="0" applyNumberFormat="1" applyFont="1" applyBorder="1" applyAlignment="1">
      <alignment horizontal="right"/>
    </xf>
    <xf numFmtId="165" fontId="0" fillId="0" borderId="0" xfId="0" applyNumberFormat="1" applyAlignment="1">
      <alignment/>
    </xf>
    <xf numFmtId="165" fontId="22" fillId="0" borderId="0" xfId="0" applyNumberFormat="1" applyFont="1" applyFill="1" applyBorder="1" applyAlignment="1">
      <alignment horizontal="right"/>
    </xf>
    <xf numFmtId="165" fontId="23" fillId="0" borderId="0" xfId="0" applyNumberFormat="1" applyFont="1" applyFill="1" applyBorder="1" applyAlignment="1">
      <alignment horizontal="right"/>
    </xf>
    <xf numFmtId="166" fontId="22" fillId="0" borderId="0" xfId="0" applyNumberFormat="1" applyFont="1" applyFill="1" applyBorder="1" applyAlignment="1">
      <alignment horizontal="right"/>
    </xf>
    <xf numFmtId="164" fontId="22" fillId="0" borderId="0" xfId="0" applyFont="1" applyFill="1" applyBorder="1" applyAlignment="1">
      <alignment horizontal="left"/>
    </xf>
    <xf numFmtId="165" fontId="22" fillId="0" borderId="0" xfId="0" applyNumberFormat="1" applyFont="1" applyFill="1" applyBorder="1" applyAlignment="1">
      <alignment/>
    </xf>
    <xf numFmtId="165" fontId="21" fillId="0" borderId="0" xfId="0" applyNumberFormat="1" applyFont="1" applyBorder="1" applyAlignment="1">
      <alignment horizontal="right"/>
    </xf>
    <xf numFmtId="164" fontId="0" fillId="0" borderId="0" xfId="0" applyFont="1" applyBorder="1" applyAlignment="1">
      <alignment horizontal="right"/>
    </xf>
    <xf numFmtId="164" fontId="21" fillId="0" borderId="10" xfId="0" applyFont="1" applyBorder="1" applyAlignment="1">
      <alignment/>
    </xf>
    <xf numFmtId="164" fontId="0" fillId="0" borderId="10" xfId="0" applyBorder="1" applyAlignment="1">
      <alignment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Énfasis1" xfId="20"/>
    <cellStyle name="20% - Énfasis2" xfId="21"/>
    <cellStyle name="20% - Énfasis3" xfId="22"/>
    <cellStyle name="20% - Énfasis4" xfId="23"/>
    <cellStyle name="20% - Énfasis5" xfId="24"/>
    <cellStyle name="20% - Énfasis6" xfId="25"/>
    <cellStyle name="40% - Énfasis1" xfId="26"/>
    <cellStyle name="40% - Énfasis2" xfId="27"/>
    <cellStyle name="40% - Énfasis3" xfId="28"/>
    <cellStyle name="40% - Énfasis4" xfId="29"/>
    <cellStyle name="40% - Énfasis5" xfId="30"/>
    <cellStyle name="40% - Énfasis6" xfId="31"/>
    <cellStyle name="60% - Énfasis1" xfId="32"/>
    <cellStyle name="60% - Énfasis2" xfId="33"/>
    <cellStyle name="60% - Énfasis3" xfId="34"/>
    <cellStyle name="60% - Énfasis4" xfId="35"/>
    <cellStyle name="60% - Énfasis5" xfId="36"/>
    <cellStyle name="60% - Énfasis6" xfId="37"/>
    <cellStyle name="Buena" xfId="38"/>
    <cellStyle name="Celda de comprobación" xfId="39"/>
    <cellStyle name="Celda vinculada" xfId="40"/>
    <cellStyle name="Cálculo" xfId="41"/>
    <cellStyle name="Encabezado 4" xfId="42"/>
    <cellStyle name="Entrada" xfId="43"/>
    <cellStyle name="Incorrecto" xfId="44"/>
    <cellStyle name="Neutral" xfId="45"/>
    <cellStyle name="Notas" xfId="46"/>
    <cellStyle name="Salida" xfId="47"/>
    <cellStyle name="Texto de advertencia" xfId="48"/>
    <cellStyle name="Texto explicativo" xfId="49"/>
    <cellStyle name="Total" xfId="50"/>
    <cellStyle name="Título" xfId="51"/>
    <cellStyle name="Título 1" xfId="52"/>
    <cellStyle name="Título 2" xfId="53"/>
    <cellStyle name="Título 3" xfId="54"/>
    <cellStyle name="Énfasis1" xfId="55"/>
    <cellStyle name="Énfasis2" xfId="56"/>
    <cellStyle name="Énfasis3" xfId="57"/>
    <cellStyle name="Énfasis4" xfId="58"/>
    <cellStyle name="Énfasis5" xfId="59"/>
    <cellStyle name="Énfasis6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0"/>
  <sheetViews>
    <sheetView tabSelected="1" workbookViewId="0" topLeftCell="A1">
      <selection activeCell="A1" sqref="A1"/>
    </sheetView>
  </sheetViews>
  <sheetFormatPr defaultColWidth="9.140625" defaultRowHeight="12.75"/>
  <cols>
    <col min="1" max="1" width="10.57421875" style="0" customWidth="1"/>
    <col min="2" max="2" width="8.7109375" style="0" customWidth="1"/>
    <col min="3" max="3" width="2.140625" style="0" customWidth="1"/>
    <col min="4" max="4" width="13.57421875" style="0" customWidth="1"/>
    <col min="5" max="5" width="11.57421875" style="0" customWidth="1"/>
    <col min="6" max="6" width="12.28125" style="0" customWidth="1"/>
    <col min="7" max="7" width="14.28125" style="0" customWidth="1"/>
    <col min="8" max="8" width="11.57421875" style="0" customWidth="1"/>
  </cols>
  <sheetData>
    <row r="1" spans="1:5" ht="15.75">
      <c r="A1" s="1" t="s">
        <v>0</v>
      </c>
      <c r="E1" s="2"/>
    </row>
    <row r="2" spans="1:5" ht="15">
      <c r="A2" s="3" t="s">
        <v>1</v>
      </c>
      <c r="E2" s="2"/>
    </row>
    <row r="3" spans="1:8" ht="12.75" customHeight="1">
      <c r="A3" s="4"/>
      <c r="B3" s="5" t="s">
        <v>2</v>
      </c>
      <c r="C3" s="5"/>
      <c r="D3" s="6" t="s">
        <v>3</v>
      </c>
      <c r="E3" s="6" t="s">
        <v>4</v>
      </c>
      <c r="F3" s="6" t="s">
        <v>5</v>
      </c>
      <c r="G3" s="7" t="s">
        <v>6</v>
      </c>
      <c r="H3" s="7" t="s">
        <v>7</v>
      </c>
    </row>
    <row r="4" spans="1:8" ht="12.75">
      <c r="A4" s="4" t="s">
        <v>8</v>
      </c>
      <c r="B4" s="5" t="s">
        <v>9</v>
      </c>
      <c r="C4" s="5"/>
      <c r="D4" s="6" t="s">
        <v>10</v>
      </c>
      <c r="E4" s="6" t="s">
        <v>10</v>
      </c>
      <c r="F4" s="6" t="s">
        <v>10</v>
      </c>
      <c r="G4" s="7"/>
      <c r="H4" s="7"/>
    </row>
    <row r="5" spans="1:8" ht="12.75">
      <c r="A5" s="8">
        <v>1990</v>
      </c>
      <c r="B5" s="9">
        <v>79241</v>
      </c>
      <c r="C5" s="9"/>
      <c r="D5" s="9">
        <v>1056549</v>
      </c>
      <c r="E5" s="10">
        <v>8450</v>
      </c>
      <c r="F5" s="11">
        <v>7771</v>
      </c>
      <c r="G5" s="12" t="s">
        <v>11</v>
      </c>
      <c r="H5" s="12" t="s">
        <v>11</v>
      </c>
    </row>
    <row r="6" spans="1:8" ht="12.75">
      <c r="A6" s="13">
        <v>1991</v>
      </c>
      <c r="B6" s="14">
        <v>79831</v>
      </c>
      <c r="C6" s="15"/>
      <c r="D6" s="12" t="s">
        <v>11</v>
      </c>
      <c r="E6" s="10">
        <v>9466</v>
      </c>
      <c r="F6" s="11">
        <v>8865</v>
      </c>
      <c r="G6" s="12" t="s">
        <v>11</v>
      </c>
      <c r="H6" s="12" t="s">
        <v>11</v>
      </c>
    </row>
    <row r="7" spans="1:8" ht="12.75">
      <c r="A7" s="13">
        <v>1992</v>
      </c>
      <c r="B7" s="14">
        <v>79301</v>
      </c>
      <c r="C7" s="15"/>
      <c r="D7" s="12" t="s">
        <v>11</v>
      </c>
      <c r="E7" s="10">
        <v>10049</v>
      </c>
      <c r="F7" s="11">
        <v>9486</v>
      </c>
      <c r="G7" s="12" t="s">
        <v>11</v>
      </c>
      <c r="H7" s="12" t="s">
        <v>11</v>
      </c>
    </row>
    <row r="8" spans="1:8" ht="12.75">
      <c r="A8" s="13">
        <v>1993</v>
      </c>
      <c r="B8" s="14">
        <v>81487</v>
      </c>
      <c r="C8" s="15"/>
      <c r="D8" s="12" t="s">
        <v>11</v>
      </c>
      <c r="E8" s="10">
        <v>11935</v>
      </c>
      <c r="F8" s="11">
        <v>10587</v>
      </c>
      <c r="G8" s="12" t="s">
        <v>11</v>
      </c>
      <c r="H8" s="12" t="s">
        <v>11</v>
      </c>
    </row>
    <row r="9" spans="1:8" ht="12.75">
      <c r="A9" s="13">
        <v>1994</v>
      </c>
      <c r="B9" s="14">
        <v>78925</v>
      </c>
      <c r="C9" s="15"/>
      <c r="D9" s="12" t="s">
        <v>11</v>
      </c>
      <c r="E9" s="10">
        <v>13555</v>
      </c>
      <c r="F9" s="11">
        <v>12213</v>
      </c>
      <c r="G9" s="12" t="s">
        <v>11</v>
      </c>
      <c r="H9" s="12" t="s">
        <v>11</v>
      </c>
    </row>
    <row r="10" spans="1:8" ht="12.75">
      <c r="A10" s="13">
        <v>1995</v>
      </c>
      <c r="B10" s="14">
        <v>77681</v>
      </c>
      <c r="C10" s="15"/>
      <c r="D10" s="12" t="s">
        <v>11</v>
      </c>
      <c r="E10" s="10">
        <v>14643</v>
      </c>
      <c r="F10" s="11">
        <v>13272</v>
      </c>
      <c r="G10" s="12" t="s">
        <v>11</v>
      </c>
      <c r="H10" s="12" t="s">
        <v>11</v>
      </c>
    </row>
    <row r="11" spans="1:8" ht="12.75">
      <c r="A11" s="13">
        <v>1996</v>
      </c>
      <c r="B11" s="14">
        <v>80879</v>
      </c>
      <c r="C11" s="15"/>
      <c r="D11" s="12" t="s">
        <v>11</v>
      </c>
      <c r="E11" s="10">
        <v>15855</v>
      </c>
      <c r="F11" s="11">
        <v>14443</v>
      </c>
      <c r="G11" s="12" t="s">
        <v>11</v>
      </c>
      <c r="H11" s="12" t="s">
        <v>11</v>
      </c>
    </row>
    <row r="12" spans="1:8" ht="12.75">
      <c r="A12" s="13">
        <v>1997</v>
      </c>
      <c r="B12" s="14">
        <v>84162</v>
      </c>
      <c r="C12" s="15"/>
      <c r="D12" s="12" t="s">
        <v>11</v>
      </c>
      <c r="E12" s="10">
        <v>15821</v>
      </c>
      <c r="F12" s="11">
        <v>15531</v>
      </c>
      <c r="G12" s="12" t="s">
        <v>11</v>
      </c>
      <c r="H12" s="12" t="s">
        <v>11</v>
      </c>
    </row>
    <row r="13" spans="1:8" ht="12.75">
      <c r="A13" s="13">
        <v>1998</v>
      </c>
      <c r="B13" s="14">
        <v>85947</v>
      </c>
      <c r="C13" s="15"/>
      <c r="D13" s="12" t="s">
        <v>11</v>
      </c>
      <c r="E13" s="10">
        <v>16804</v>
      </c>
      <c r="F13" s="11">
        <v>16524</v>
      </c>
      <c r="G13" s="12" t="s">
        <v>11</v>
      </c>
      <c r="H13" s="12" t="s">
        <v>11</v>
      </c>
    </row>
    <row r="14" spans="1:8" ht="12.75">
      <c r="A14" s="16">
        <v>1999</v>
      </c>
      <c r="B14" s="17">
        <v>87767</v>
      </c>
      <c r="C14" s="18"/>
      <c r="D14" s="12" t="s">
        <v>11</v>
      </c>
      <c r="E14" s="10">
        <v>17043</v>
      </c>
      <c r="F14" s="11">
        <v>16803</v>
      </c>
      <c r="G14" s="12" t="s">
        <v>11</v>
      </c>
      <c r="H14" s="12" t="s">
        <v>11</v>
      </c>
    </row>
    <row r="15" spans="1:8" ht="12.75">
      <c r="A15" s="16">
        <v>2000</v>
      </c>
      <c r="B15" s="17">
        <v>89766</v>
      </c>
      <c r="C15" s="18"/>
      <c r="D15" s="12" t="s">
        <v>11</v>
      </c>
      <c r="E15" s="10">
        <v>18074</v>
      </c>
      <c r="F15" s="11">
        <v>17981</v>
      </c>
      <c r="G15" s="12" t="s">
        <v>11</v>
      </c>
      <c r="H15" s="12" t="s">
        <v>11</v>
      </c>
    </row>
    <row r="16" spans="1:8" ht="12.75">
      <c r="A16" s="16">
        <v>2001</v>
      </c>
      <c r="B16" s="17">
        <v>92963</v>
      </c>
      <c r="C16" s="18"/>
      <c r="D16" s="12" t="s">
        <v>11</v>
      </c>
      <c r="E16" s="19">
        <v>19108</v>
      </c>
      <c r="F16" s="17">
        <v>19036</v>
      </c>
      <c r="G16" s="12" t="s">
        <v>11</v>
      </c>
      <c r="H16" s="12" t="s">
        <v>11</v>
      </c>
    </row>
    <row r="17" spans="1:8" ht="12.75">
      <c r="A17" s="16">
        <v>2002</v>
      </c>
      <c r="B17" s="17">
        <v>91301</v>
      </c>
      <c r="C17" s="18"/>
      <c r="D17" s="12" t="s">
        <v>11</v>
      </c>
      <c r="E17" s="19">
        <v>20679</v>
      </c>
      <c r="F17" s="17">
        <v>20592</v>
      </c>
      <c r="G17" s="12" t="s">
        <v>11</v>
      </c>
      <c r="H17" s="12" t="s">
        <v>11</v>
      </c>
    </row>
    <row r="18" spans="1:8" ht="12.75">
      <c r="A18" s="16">
        <v>2003</v>
      </c>
      <c r="B18" s="17">
        <v>94031</v>
      </c>
      <c r="C18" s="18"/>
      <c r="D18" s="12" t="s">
        <v>11</v>
      </c>
      <c r="E18" s="19">
        <v>22772</v>
      </c>
      <c r="F18" s="17">
        <v>22662</v>
      </c>
      <c r="G18" s="12" t="s">
        <v>11</v>
      </c>
      <c r="H18" s="12" t="s">
        <v>11</v>
      </c>
    </row>
    <row r="19" spans="1:10" ht="12.75">
      <c r="A19" s="16">
        <v>2004</v>
      </c>
      <c r="B19" s="17">
        <v>96100</v>
      </c>
      <c r="C19" s="18"/>
      <c r="D19" s="12" t="s">
        <v>11</v>
      </c>
      <c r="E19" s="19">
        <v>23744</v>
      </c>
      <c r="F19" s="17">
        <v>22501</v>
      </c>
      <c r="G19" s="12" t="s">
        <v>11</v>
      </c>
      <c r="H19" s="12" t="s">
        <v>11</v>
      </c>
      <c r="J19" s="20"/>
    </row>
    <row r="20" spans="1:8" ht="12.75">
      <c r="A20" s="13">
        <v>2005</v>
      </c>
      <c r="B20" s="21">
        <v>100170</v>
      </c>
      <c r="C20" s="22"/>
      <c r="D20" s="12" t="s">
        <v>11</v>
      </c>
      <c r="E20" s="19">
        <v>29432</v>
      </c>
      <c r="F20" s="17">
        <v>27891</v>
      </c>
      <c r="G20" s="12" t="s">
        <v>11</v>
      </c>
      <c r="H20" s="12" t="s">
        <v>11</v>
      </c>
    </row>
    <row r="21" spans="1:8" ht="12.75">
      <c r="A21" s="13">
        <v>2006</v>
      </c>
      <c r="B21" s="21">
        <v>105851</v>
      </c>
      <c r="C21" s="22"/>
      <c r="D21" s="9">
        <v>6356966</v>
      </c>
      <c r="E21" s="23">
        <f>25669121/1000</f>
        <v>25669.121</v>
      </c>
      <c r="F21" s="12" t="s">
        <v>11</v>
      </c>
      <c r="G21" s="23">
        <v>60055.8</v>
      </c>
      <c r="H21" s="23">
        <v>242.5</v>
      </c>
    </row>
    <row r="22" spans="1:8" ht="12.75">
      <c r="A22" s="13">
        <v>2007</v>
      </c>
      <c r="B22" s="21">
        <v>106701</v>
      </c>
      <c r="C22" s="22"/>
      <c r="D22" s="9">
        <v>6446227</v>
      </c>
      <c r="E22" s="23">
        <f>32397027/1000</f>
        <v>32397.027</v>
      </c>
      <c r="F22" s="12" t="s">
        <v>11</v>
      </c>
      <c r="G22" s="23">
        <f>60413.9</f>
        <v>60413.9</v>
      </c>
      <c r="H22" s="23">
        <v>303.6</v>
      </c>
    </row>
    <row r="23" spans="1:8" ht="12.75">
      <c r="A23" s="24">
        <v>2008</v>
      </c>
      <c r="B23" s="25">
        <v>109328</v>
      </c>
      <c r="C23" s="22"/>
      <c r="D23" s="9">
        <v>6658270</v>
      </c>
      <c r="E23" s="23">
        <f>28903423/1000</f>
        <v>28903.423</v>
      </c>
      <c r="F23" s="12" t="s">
        <v>11</v>
      </c>
      <c r="G23" s="23">
        <v>60901.8</v>
      </c>
      <c r="H23" s="23">
        <v>264.4</v>
      </c>
    </row>
    <row r="24" spans="1:8" ht="12.75">
      <c r="A24" s="24">
        <v>2009</v>
      </c>
      <c r="B24" s="25">
        <v>110826</v>
      </c>
      <c r="C24" s="22"/>
      <c r="D24" s="9">
        <v>6732906</v>
      </c>
      <c r="E24" s="23">
        <f>34679956/1000</f>
        <v>34679.956</v>
      </c>
      <c r="F24" s="12" t="s">
        <v>11</v>
      </c>
      <c r="G24" s="23">
        <v>60752</v>
      </c>
      <c r="H24" s="23">
        <v>312.9</v>
      </c>
    </row>
    <row r="25" spans="1:8" ht="12.75">
      <c r="A25" s="24">
        <v>2010</v>
      </c>
      <c r="B25" s="25">
        <v>114462</v>
      </c>
      <c r="C25" s="22"/>
      <c r="D25" s="9">
        <v>6865905</v>
      </c>
      <c r="E25" s="23">
        <f>30951150/1000</f>
        <v>30951.15</v>
      </c>
      <c r="F25" s="12" t="s">
        <v>11</v>
      </c>
      <c r="G25" s="23">
        <v>59984.1</v>
      </c>
      <c r="H25" s="23">
        <v>270.4</v>
      </c>
    </row>
    <row r="26" spans="1:8" ht="12.75">
      <c r="A26" s="24">
        <v>2011</v>
      </c>
      <c r="B26" s="25">
        <v>120608</v>
      </c>
      <c r="C26" s="22"/>
      <c r="D26" s="9">
        <v>7140255</v>
      </c>
      <c r="E26" s="23">
        <f>55872736/1000</f>
        <v>55872.736</v>
      </c>
      <c r="F26" s="12" t="s">
        <v>11</v>
      </c>
      <c r="G26" s="23">
        <v>59202.2</v>
      </c>
      <c r="H26" s="23">
        <v>463.3</v>
      </c>
    </row>
    <row r="27" spans="1:8" ht="12.75">
      <c r="A27" s="24">
        <v>2012</v>
      </c>
      <c r="B27" s="25">
        <v>123290</v>
      </c>
      <c r="C27" s="22"/>
      <c r="D27" s="26">
        <v>7278655</v>
      </c>
      <c r="E27" s="23">
        <f>39083190/1000</f>
        <v>39083.19</v>
      </c>
      <c r="F27" s="27" t="s">
        <v>11</v>
      </c>
      <c r="G27" s="23">
        <v>59036.9</v>
      </c>
      <c r="H27" s="23">
        <v>317</v>
      </c>
    </row>
    <row r="28" spans="1:8" ht="12.75">
      <c r="A28" s="24">
        <v>2013</v>
      </c>
      <c r="B28" s="25">
        <v>124161</v>
      </c>
      <c r="C28" s="22"/>
      <c r="D28" s="26">
        <v>7310255</v>
      </c>
      <c r="E28" s="23">
        <v>43043.572</v>
      </c>
      <c r="F28" s="27" t="s">
        <v>11</v>
      </c>
      <c r="G28" s="23">
        <v>58877.2</v>
      </c>
      <c r="H28" s="23">
        <v>346.7</v>
      </c>
    </row>
    <row r="29" spans="1:8" ht="13.5">
      <c r="A29" s="24">
        <v>2014</v>
      </c>
      <c r="B29" s="25">
        <v>124973</v>
      </c>
      <c r="C29" s="22"/>
      <c r="D29" s="26">
        <v>7476952</v>
      </c>
      <c r="E29" s="23">
        <v>45377.475</v>
      </c>
      <c r="F29" s="27" t="s">
        <v>11</v>
      </c>
      <c r="G29" s="23">
        <v>59828.5</v>
      </c>
      <c r="H29" s="23">
        <v>363.1</v>
      </c>
    </row>
    <row r="30" spans="1:8" ht="12.75">
      <c r="A30" s="28" t="s">
        <v>12</v>
      </c>
      <c r="B30" s="29"/>
      <c r="C30" s="29"/>
      <c r="D30" s="29"/>
      <c r="E30" s="29"/>
      <c r="F30" s="29"/>
      <c r="G30" s="29"/>
      <c r="H30" s="29"/>
    </row>
  </sheetData>
  <sheetProtection selectLockedCells="1" selectUnlockedCells="1"/>
  <mergeCells count="2">
    <mergeCell ref="G3:G4"/>
    <mergeCell ref="H3:H4"/>
  </mergeCells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/>
  <cp:lastPrinted>2014-10-15T10:31:58Z</cp:lastPrinted>
  <dcterms:created xsi:type="dcterms:W3CDTF">1996-11-27T10:00:04Z</dcterms:created>
  <dcterms:modified xsi:type="dcterms:W3CDTF">2015-07-15T06:34:58Z</dcterms:modified>
  <cp:category/>
  <cp:version/>
  <cp:contentType/>
  <cp:contentStatus/>
  <cp:revision>1</cp:revision>
</cp:coreProperties>
</file>