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2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<sst xmlns="http://schemas.openxmlformats.org/spreadsheetml/2006/main" count="54" uniqueCount="23">
  <si>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12.02.12 Educació infantil i primària</t>
  </si>
  <si>
    <t>EI-3</t>
  </si>
  <si>
    <t>EI-4</t>
  </si>
  <si>
    <t>EI-5</t>
  </si>
  <si>
    <t>1r.</t>
  </si>
  <si>
    <t>2n.</t>
  </si>
  <si>
    <t>3r.</t>
  </si>
  <si>
    <t>4t.</t>
  </si>
  <si>
    <t>5è.</t>
  </si>
  <si>
    <t>6è.</t>
  </si>
  <si>
    <t>Sabadell</t>
  </si>
  <si>
    <t>C. Públics</t>
  </si>
  <si>
    <t>C. Concertats</t>
  </si>
  <si>
    <t>Total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</si>
  <si>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</si>
  <si>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</si>
  <si>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</si>
  <si>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</si>
  <si>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</si>
  <si>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</si>
  <si>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</si>
  <si>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 xml:space="preserve">Font: Elaboració pròpia del Departament d'Educació de l'Ajuntament de Sabadell, a partir de dades facilitades pels centres educatius i pel Departament d'Ensenyament de la Generalitat de Catalunya. </t>
  </si>
  <si>
    <t>Mobilitat interanual de l'alumnat per districtes. 2006-2014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</si>
</sst>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10" width="5.7109375" style="0" customWidth="1"/>
    <col min="11" max="11" width="0.71875" style="0" customWidth="1"/>
    <col min="12" max="19" width="4.7109375" style="0" customWidth="1"/>
  </cols>
  <sheetData>
    <row r="1" spans="1:19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20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>
      <c r="A3" s="1"/>
      <c r="B3" s="2">
        <v>2006</v>
      </c>
      <c r="C3" s="2">
        <f>B3+1</f>
        <v>2007</v>
      </c>
      <c r="D3" s="2">
        <f aca="true" t="shared" si="0" ref="D3:J3">C3+1</f>
        <v>2008</v>
      </c>
      <c r="E3" s="2">
        <f t="shared" si="0"/>
        <v>2009</v>
      </c>
      <c r="F3" s="2">
        <f t="shared" si="0"/>
        <v>2010</v>
      </c>
      <c r="G3" s="2">
        <f t="shared" si="0"/>
        <v>2011</v>
      </c>
      <c r="H3" s="2">
        <f t="shared" si="0"/>
        <v>2012</v>
      </c>
      <c r="I3" s="2">
        <f t="shared" si="0"/>
        <v>2013</v>
      </c>
      <c r="J3" s="2">
        <f t="shared" si="0"/>
        <v>2014</v>
      </c>
      <c r="K3" s="3"/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</row>
    <row r="4" spans="1:19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/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</row>
    <row r="5" spans="1:10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</row>
    <row r="6" spans="1:19" ht="12.75">
      <c r="A6" s="4" t="s">
        <v>11</v>
      </c>
      <c r="B6" s="6">
        <v>1394</v>
      </c>
      <c r="C6" s="6">
        <v>1423</v>
      </c>
      <c r="D6" s="6">
        <v>1434</v>
      </c>
      <c r="E6" s="6">
        <v>1436</v>
      </c>
      <c r="F6" s="6">
        <v>1439</v>
      </c>
      <c r="G6" s="6">
        <v>1420</v>
      </c>
      <c r="H6" s="6">
        <v>1395</v>
      </c>
      <c r="I6" s="6">
        <v>1348</v>
      </c>
      <c r="J6" s="6">
        <v>1346</v>
      </c>
      <c r="K6" s="4"/>
      <c r="L6" s="7">
        <v>17</v>
      </c>
      <c r="M6" s="7">
        <v>21</v>
      </c>
      <c r="N6" s="7">
        <v>24</v>
      </c>
      <c r="O6" s="7">
        <v>3</v>
      </c>
      <c r="P6" s="7">
        <v>3</v>
      </c>
      <c r="Q6" s="7">
        <v>-16</v>
      </c>
      <c r="R6" s="7">
        <v>-37</v>
      </c>
      <c r="S6" s="7">
        <v>-19</v>
      </c>
    </row>
    <row r="7" spans="1:19" ht="12.75">
      <c r="A7" s="4" t="s">
        <v>12</v>
      </c>
      <c r="B7" s="6">
        <v>876</v>
      </c>
      <c r="C7" s="6">
        <v>890</v>
      </c>
      <c r="D7" s="6">
        <v>895</v>
      </c>
      <c r="E7" s="6">
        <v>895</v>
      </c>
      <c r="F7" s="6">
        <v>901</v>
      </c>
      <c r="G7" s="6">
        <v>883</v>
      </c>
      <c r="H7" s="6">
        <v>917</v>
      </c>
      <c r="I7" s="6">
        <v>927</v>
      </c>
      <c r="J7" s="6">
        <v>943</v>
      </c>
      <c r="K7" s="4"/>
      <c r="L7" s="7">
        <v>22</v>
      </c>
      <c r="M7" s="7">
        <v>11</v>
      </c>
      <c r="N7" s="7">
        <v>7</v>
      </c>
      <c r="O7" s="7">
        <v>-6</v>
      </c>
      <c r="P7" s="7">
        <v>-2</v>
      </c>
      <c r="Q7" s="7">
        <v>11</v>
      </c>
      <c r="R7" s="7">
        <v>48</v>
      </c>
      <c r="S7" s="7">
        <v>-12</v>
      </c>
    </row>
    <row r="8" spans="1:19" s="11" customFormat="1" ht="12.75">
      <c r="A8" s="8" t="s">
        <v>13</v>
      </c>
      <c r="B8" s="9">
        <f>SUM(B6:B7)</f>
        <v>2270</v>
      </c>
      <c r="C8" s="9">
        <f aca="true" t="shared" si="1" ref="C8:J8">SUM(C6:C7)</f>
        <v>2313</v>
      </c>
      <c r="D8" s="9">
        <f t="shared" si="1"/>
        <v>2329</v>
      </c>
      <c r="E8" s="9">
        <f t="shared" si="1"/>
        <v>2331</v>
      </c>
      <c r="F8" s="9">
        <f t="shared" si="1"/>
        <v>2340</v>
      </c>
      <c r="G8" s="9">
        <f t="shared" si="1"/>
        <v>2303</v>
      </c>
      <c r="H8" s="9">
        <f t="shared" si="1"/>
        <v>2312</v>
      </c>
      <c r="I8" s="9">
        <f t="shared" si="1"/>
        <v>2275</v>
      </c>
      <c r="J8" s="9">
        <f t="shared" si="1"/>
        <v>2289</v>
      </c>
      <c r="K8" s="8"/>
      <c r="L8" s="10">
        <f>SUM(L6:L7)</f>
        <v>39</v>
      </c>
      <c r="M8" s="10">
        <f aca="true" t="shared" si="2" ref="M8:S8">SUM(M6:M7)</f>
        <v>32</v>
      </c>
      <c r="N8" s="10">
        <f t="shared" si="2"/>
        <v>31</v>
      </c>
      <c r="O8" s="10">
        <f t="shared" si="2"/>
        <v>-3</v>
      </c>
      <c r="P8" s="10">
        <f t="shared" si="2"/>
        <v>1</v>
      </c>
      <c r="Q8" s="10">
        <f t="shared" si="2"/>
        <v>-5</v>
      </c>
      <c r="R8" s="10">
        <f t="shared" si="2"/>
        <v>11</v>
      </c>
      <c r="S8" s="10">
        <f t="shared" si="2"/>
        <v>-31</v>
      </c>
    </row>
    <row r="9" spans="1:18" ht="6" customHeight="1">
      <c r="A9" s="4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9" ht="12.75">
      <c r="A11" s="4" t="s">
        <v>11</v>
      </c>
      <c r="B11" s="5">
        <v>350</v>
      </c>
      <c r="C11" s="5">
        <v>358</v>
      </c>
      <c r="D11" s="5">
        <v>362</v>
      </c>
      <c r="E11" s="5">
        <v>355</v>
      </c>
      <c r="F11" s="5">
        <v>354</v>
      </c>
      <c r="G11" s="5">
        <v>352</v>
      </c>
      <c r="H11" s="5">
        <v>351</v>
      </c>
      <c r="I11" s="5">
        <v>345</v>
      </c>
      <c r="J11" s="5">
        <v>344</v>
      </c>
      <c r="K11" s="4"/>
      <c r="L11" s="7">
        <v>8</v>
      </c>
      <c r="M11" s="7">
        <v>4</v>
      </c>
      <c r="N11" s="7">
        <v>-7</v>
      </c>
      <c r="O11" s="7">
        <v>-1</v>
      </c>
      <c r="P11" s="7">
        <v>-2</v>
      </c>
      <c r="Q11" s="7">
        <v>-1</v>
      </c>
      <c r="R11" s="7">
        <v>-6</v>
      </c>
      <c r="S11" s="7">
        <v>-1</v>
      </c>
    </row>
    <row r="12" spans="1:19" ht="12.75">
      <c r="A12" s="4" t="s">
        <v>12</v>
      </c>
      <c r="B12" s="5">
        <v>573</v>
      </c>
      <c r="C12" s="5">
        <v>570</v>
      </c>
      <c r="D12" s="5">
        <v>569</v>
      </c>
      <c r="E12" s="5">
        <v>568</v>
      </c>
      <c r="F12" s="5">
        <v>571</v>
      </c>
      <c r="G12" s="5">
        <v>557</v>
      </c>
      <c r="H12" s="5">
        <v>576</v>
      </c>
      <c r="I12" s="5">
        <v>577</v>
      </c>
      <c r="J12" s="5">
        <v>581</v>
      </c>
      <c r="K12" s="4"/>
      <c r="L12" s="7">
        <v>-3</v>
      </c>
      <c r="M12" s="7">
        <v>-1</v>
      </c>
      <c r="N12" s="7">
        <v>-1</v>
      </c>
      <c r="O12" s="7">
        <v>3</v>
      </c>
      <c r="P12" s="7">
        <v>-14</v>
      </c>
      <c r="Q12" s="7">
        <v>19</v>
      </c>
      <c r="R12" s="7">
        <v>1</v>
      </c>
      <c r="S12" s="7">
        <v>4</v>
      </c>
    </row>
    <row r="13" spans="1:19" s="11" customFormat="1" ht="12.75">
      <c r="A13" s="8" t="s">
        <v>13</v>
      </c>
      <c r="B13" s="9">
        <f aca="true" t="shared" si="3" ref="B13:J13">SUM(B11:B12)</f>
        <v>923</v>
      </c>
      <c r="C13" s="9">
        <f t="shared" si="3"/>
        <v>928</v>
      </c>
      <c r="D13" s="9">
        <f t="shared" si="3"/>
        <v>931</v>
      </c>
      <c r="E13" s="9">
        <f t="shared" si="3"/>
        <v>923</v>
      </c>
      <c r="F13" s="9">
        <f t="shared" si="3"/>
        <v>925</v>
      </c>
      <c r="G13" s="9">
        <f t="shared" si="3"/>
        <v>909</v>
      </c>
      <c r="H13" s="9">
        <f t="shared" si="3"/>
        <v>927</v>
      </c>
      <c r="I13" s="9">
        <f t="shared" si="3"/>
        <v>922</v>
      </c>
      <c r="J13" s="9">
        <f t="shared" si="3"/>
        <v>925</v>
      </c>
      <c r="K13" s="8"/>
      <c r="L13" s="10">
        <f aca="true" t="shared" si="4" ref="L13:S13">SUM(L11:L12)</f>
        <v>5</v>
      </c>
      <c r="M13" s="10">
        <f t="shared" si="4"/>
        <v>3</v>
      </c>
      <c r="N13" s="10">
        <f t="shared" si="4"/>
        <v>-8</v>
      </c>
      <c r="O13" s="10">
        <f t="shared" si="4"/>
        <v>2</v>
      </c>
      <c r="P13" s="10">
        <f t="shared" si="4"/>
        <v>-16</v>
      </c>
      <c r="Q13" s="10">
        <f t="shared" si="4"/>
        <v>18</v>
      </c>
      <c r="R13" s="10">
        <f t="shared" si="4"/>
        <v>-5</v>
      </c>
      <c r="S13" s="10">
        <f t="shared" si="4"/>
        <v>3</v>
      </c>
    </row>
    <row r="14" spans="1:18" ht="6" customHeight="1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4"/>
      <c r="L14" s="4"/>
      <c r="M14" s="4"/>
      <c r="N14" s="4"/>
      <c r="O14" s="4"/>
      <c r="P14" s="4"/>
      <c r="Q14" s="4"/>
      <c r="R14" s="4"/>
    </row>
    <row r="15" spans="1:18" ht="12.75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4"/>
      <c r="L15" s="4"/>
      <c r="M15" s="4"/>
      <c r="N15" s="4"/>
      <c r="O15" s="4"/>
      <c r="P15" s="4"/>
      <c r="Q15" s="4"/>
      <c r="R15" s="4"/>
    </row>
    <row r="16" spans="1:19" ht="12.75">
      <c r="A16" s="4" t="s">
        <v>11</v>
      </c>
      <c r="B16" s="5">
        <v>125</v>
      </c>
      <c r="C16" s="5">
        <v>129</v>
      </c>
      <c r="D16" s="5">
        <v>127</v>
      </c>
      <c r="E16" s="5">
        <v>130</v>
      </c>
      <c r="F16" s="5">
        <v>124</v>
      </c>
      <c r="G16" s="5">
        <v>124</v>
      </c>
      <c r="H16" s="5">
        <v>115</v>
      </c>
      <c r="I16" s="5">
        <v>110</v>
      </c>
      <c r="J16" s="5">
        <v>109</v>
      </c>
      <c r="K16" s="4"/>
      <c r="L16" s="7">
        <v>4</v>
      </c>
      <c r="M16" s="7">
        <v>-2</v>
      </c>
      <c r="N16" s="7">
        <v>3</v>
      </c>
      <c r="O16" s="7">
        <v>-6</v>
      </c>
      <c r="P16" s="7">
        <v>0</v>
      </c>
      <c r="Q16" s="7">
        <v>-9</v>
      </c>
      <c r="R16" s="7">
        <v>-5</v>
      </c>
      <c r="S16" s="7">
        <v>-1</v>
      </c>
    </row>
    <row r="17" spans="1:19" ht="12" customHeight="1">
      <c r="A17" s="4" t="s">
        <v>12</v>
      </c>
      <c r="B17" s="5">
        <v>76</v>
      </c>
      <c r="C17" s="5">
        <v>78</v>
      </c>
      <c r="D17" s="5">
        <v>76</v>
      </c>
      <c r="E17" s="5">
        <v>79</v>
      </c>
      <c r="F17" s="5">
        <v>79</v>
      </c>
      <c r="G17" s="5">
        <v>78</v>
      </c>
      <c r="H17" s="5">
        <v>82</v>
      </c>
      <c r="I17" s="5">
        <v>78</v>
      </c>
      <c r="J17" s="5">
        <v>83</v>
      </c>
      <c r="K17" s="4"/>
      <c r="L17" s="7">
        <v>2</v>
      </c>
      <c r="M17" s="7">
        <v>-2</v>
      </c>
      <c r="N17" s="7">
        <v>3</v>
      </c>
      <c r="O17" s="7">
        <v>0</v>
      </c>
      <c r="P17" s="7">
        <v>-1</v>
      </c>
      <c r="Q17" s="7">
        <v>4</v>
      </c>
      <c r="R17" s="7">
        <v>-4</v>
      </c>
      <c r="S17" s="7">
        <v>5</v>
      </c>
    </row>
    <row r="18" spans="1:19" s="11" customFormat="1" ht="12.75">
      <c r="A18" s="8" t="s">
        <v>13</v>
      </c>
      <c r="B18" s="9">
        <f aca="true" t="shared" si="5" ref="B18:J18">SUM(B16:B17)</f>
        <v>201</v>
      </c>
      <c r="C18" s="9">
        <f t="shared" si="5"/>
        <v>207</v>
      </c>
      <c r="D18" s="9">
        <f t="shared" si="5"/>
        <v>203</v>
      </c>
      <c r="E18" s="9">
        <f t="shared" si="5"/>
        <v>209</v>
      </c>
      <c r="F18" s="9">
        <f t="shared" si="5"/>
        <v>203</v>
      </c>
      <c r="G18" s="9">
        <f t="shared" si="5"/>
        <v>202</v>
      </c>
      <c r="H18" s="9">
        <f t="shared" si="5"/>
        <v>197</v>
      </c>
      <c r="I18" s="9">
        <f t="shared" si="5"/>
        <v>188</v>
      </c>
      <c r="J18" s="9">
        <f t="shared" si="5"/>
        <v>192</v>
      </c>
      <c r="K18" s="8"/>
      <c r="L18" s="10">
        <f aca="true" t="shared" si="6" ref="L18:S18">SUM(L16:L17)</f>
        <v>6</v>
      </c>
      <c r="M18" s="10">
        <f t="shared" si="6"/>
        <v>-4</v>
      </c>
      <c r="N18" s="10">
        <f t="shared" si="6"/>
        <v>6</v>
      </c>
      <c r="O18" s="10">
        <f t="shared" si="6"/>
        <v>-6</v>
      </c>
      <c r="P18" s="10">
        <f t="shared" si="6"/>
        <v>-1</v>
      </c>
      <c r="Q18" s="10">
        <f t="shared" si="6"/>
        <v>-5</v>
      </c>
      <c r="R18" s="10">
        <f t="shared" si="6"/>
        <v>-9</v>
      </c>
      <c r="S18" s="10">
        <f t="shared" si="6"/>
        <v>4</v>
      </c>
    </row>
    <row r="19" spans="1:18" ht="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9" ht="12.75">
      <c r="A21" s="4" t="s">
        <v>11</v>
      </c>
      <c r="B21" s="4">
        <v>343</v>
      </c>
      <c r="C21" s="4">
        <v>357</v>
      </c>
      <c r="D21" s="4">
        <v>360</v>
      </c>
      <c r="E21" s="4">
        <v>354</v>
      </c>
      <c r="F21" s="4">
        <v>360</v>
      </c>
      <c r="G21" s="4">
        <v>355</v>
      </c>
      <c r="H21" s="4">
        <v>355</v>
      </c>
      <c r="I21" s="4">
        <v>343</v>
      </c>
      <c r="J21" s="4">
        <v>345</v>
      </c>
      <c r="K21" s="4"/>
      <c r="L21" s="7">
        <v>14</v>
      </c>
      <c r="M21" s="7">
        <v>3</v>
      </c>
      <c r="N21" s="7">
        <v>-6</v>
      </c>
      <c r="O21" s="7">
        <v>6</v>
      </c>
      <c r="P21" s="7">
        <v>-5</v>
      </c>
      <c r="Q21" s="7">
        <v>0</v>
      </c>
      <c r="R21" s="7">
        <v>-12</v>
      </c>
      <c r="S21" s="7">
        <v>2</v>
      </c>
    </row>
    <row r="22" spans="1:18" ht="6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2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9" ht="12.75">
      <c r="A24" s="4" t="s">
        <v>11</v>
      </c>
      <c r="B24" s="4">
        <v>323</v>
      </c>
      <c r="C24" s="4">
        <v>323</v>
      </c>
      <c r="D24" s="4">
        <v>322</v>
      </c>
      <c r="E24" s="4">
        <v>329</v>
      </c>
      <c r="F24" s="4">
        <v>283</v>
      </c>
      <c r="G24" s="4">
        <v>281</v>
      </c>
      <c r="H24" s="4">
        <v>277</v>
      </c>
      <c r="I24" s="4">
        <v>273</v>
      </c>
      <c r="J24" s="4">
        <v>280</v>
      </c>
      <c r="K24" s="4"/>
      <c r="L24" s="7">
        <v>0</v>
      </c>
      <c r="M24" s="7">
        <v>-1</v>
      </c>
      <c r="N24" s="7">
        <v>7</v>
      </c>
      <c r="O24" s="7">
        <v>-46</v>
      </c>
      <c r="P24" s="7">
        <v>-2</v>
      </c>
      <c r="Q24" s="7">
        <v>-4</v>
      </c>
      <c r="R24" s="7">
        <v>-4</v>
      </c>
      <c r="S24" s="7">
        <v>7</v>
      </c>
    </row>
    <row r="25" spans="1:19" ht="12.75">
      <c r="A25" s="4" t="s">
        <v>12</v>
      </c>
      <c r="B25" s="4"/>
      <c r="C25" s="4"/>
      <c r="D25" s="4"/>
      <c r="E25" s="4"/>
      <c r="F25" s="4"/>
      <c r="G25" s="14"/>
      <c r="H25" s="14"/>
      <c r="I25" s="14">
        <v>19</v>
      </c>
      <c r="J25" s="14">
        <v>24</v>
      </c>
      <c r="K25" s="4"/>
      <c r="L25" s="7"/>
      <c r="M25" s="7"/>
      <c r="N25" s="7"/>
      <c r="O25" s="15"/>
      <c r="P25" s="15"/>
      <c r="Q25" s="15">
        <v>0</v>
      </c>
      <c r="R25" s="15">
        <v>19</v>
      </c>
      <c r="S25" s="15">
        <v>5</v>
      </c>
    </row>
    <row r="26" spans="1:19" s="11" customFormat="1" ht="12.75">
      <c r="A26" s="8" t="s">
        <v>13</v>
      </c>
      <c r="B26" s="9">
        <f aca="true" t="shared" si="7" ref="B26:J26">SUM(B24:B25)</f>
        <v>323</v>
      </c>
      <c r="C26" s="9">
        <f t="shared" si="7"/>
        <v>323</v>
      </c>
      <c r="D26" s="9">
        <f t="shared" si="7"/>
        <v>322</v>
      </c>
      <c r="E26" s="9">
        <f t="shared" si="7"/>
        <v>329</v>
      </c>
      <c r="F26" s="9">
        <f t="shared" si="7"/>
        <v>283</v>
      </c>
      <c r="G26" s="9">
        <f t="shared" si="7"/>
        <v>281</v>
      </c>
      <c r="H26" s="9">
        <f t="shared" si="7"/>
        <v>277</v>
      </c>
      <c r="I26" s="9">
        <f t="shared" si="7"/>
        <v>292</v>
      </c>
      <c r="J26" s="9">
        <f t="shared" si="7"/>
        <v>304</v>
      </c>
      <c r="K26" s="8"/>
      <c r="L26" s="10">
        <f aca="true" t="shared" si="8" ref="L26:S26">SUM(L24:L25)</f>
        <v>0</v>
      </c>
      <c r="M26" s="10">
        <f t="shared" si="8"/>
        <v>-1</v>
      </c>
      <c r="N26" s="10">
        <f t="shared" si="8"/>
        <v>7</v>
      </c>
      <c r="O26" s="10">
        <f t="shared" si="8"/>
        <v>-46</v>
      </c>
      <c r="P26" s="10">
        <f t="shared" si="8"/>
        <v>-2</v>
      </c>
      <c r="Q26" s="10">
        <f t="shared" si="8"/>
        <v>-4</v>
      </c>
      <c r="R26" s="10">
        <f t="shared" si="8"/>
        <v>15</v>
      </c>
      <c r="S26" s="10">
        <f t="shared" si="8"/>
        <v>12</v>
      </c>
    </row>
    <row r="27" ht="6" customHeight="1">
      <c r="A27" s="4"/>
    </row>
    <row r="28" spans="1:18" ht="12.75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ht="12.75">
      <c r="A29" s="4" t="s">
        <v>11</v>
      </c>
      <c r="B29" s="4">
        <v>91</v>
      </c>
      <c r="C29" s="4">
        <v>89</v>
      </c>
      <c r="D29" s="4">
        <v>88</v>
      </c>
      <c r="E29" s="4">
        <v>91</v>
      </c>
      <c r="F29" s="4">
        <v>138</v>
      </c>
      <c r="G29" s="4">
        <v>139</v>
      </c>
      <c r="H29" s="4">
        <v>142</v>
      </c>
      <c r="I29" s="4">
        <v>135</v>
      </c>
      <c r="J29" s="4">
        <v>139</v>
      </c>
      <c r="K29" s="4"/>
      <c r="L29" s="7">
        <v>-2</v>
      </c>
      <c r="M29" s="7">
        <v>-1</v>
      </c>
      <c r="N29" s="7">
        <v>3</v>
      </c>
      <c r="O29" s="7">
        <v>47</v>
      </c>
      <c r="P29" s="7">
        <v>1</v>
      </c>
      <c r="Q29" s="7">
        <v>3</v>
      </c>
      <c r="R29" s="7">
        <v>-7</v>
      </c>
      <c r="S29" s="7">
        <v>4</v>
      </c>
    </row>
    <row r="30" spans="1:18" ht="6" customHeight="1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12" t="s">
        <v>19</v>
      </c>
      <c r="K31" s="4"/>
      <c r="L31" s="4"/>
      <c r="M31" s="4"/>
      <c r="N31" s="4"/>
      <c r="O31" s="4"/>
      <c r="P31" s="4"/>
      <c r="Q31" s="4"/>
      <c r="R31" s="4"/>
    </row>
    <row r="32" spans="1:19" ht="12.75">
      <c r="A32" s="4" t="s">
        <v>11</v>
      </c>
      <c r="B32" s="4">
        <v>103</v>
      </c>
      <c r="C32" s="4">
        <v>106</v>
      </c>
      <c r="D32" s="4">
        <v>114</v>
      </c>
      <c r="E32" s="4">
        <v>116</v>
      </c>
      <c r="F32" s="4">
        <v>123</v>
      </c>
      <c r="G32" s="4">
        <v>109</v>
      </c>
      <c r="H32" s="4">
        <v>97</v>
      </c>
      <c r="I32" s="4">
        <v>89</v>
      </c>
      <c r="J32" s="4">
        <v>80</v>
      </c>
      <c r="K32" s="4"/>
      <c r="L32" s="7">
        <v>3</v>
      </c>
      <c r="M32" s="7">
        <v>8</v>
      </c>
      <c r="N32" s="7">
        <v>2</v>
      </c>
      <c r="O32" s="7">
        <v>7</v>
      </c>
      <c r="P32" s="7">
        <v>-14</v>
      </c>
      <c r="Q32" s="7">
        <v>-12</v>
      </c>
      <c r="R32" s="7">
        <v>-8</v>
      </c>
      <c r="S32" s="7">
        <v>-9</v>
      </c>
    </row>
    <row r="33" spans="1:19" ht="12.75">
      <c r="A33" s="4" t="s">
        <v>12</v>
      </c>
      <c r="B33" s="4">
        <v>227</v>
      </c>
      <c r="C33" s="4">
        <v>242</v>
      </c>
      <c r="D33" s="4">
        <v>250</v>
      </c>
      <c r="E33" s="4">
        <v>248</v>
      </c>
      <c r="F33" s="4">
        <v>251</v>
      </c>
      <c r="G33" s="4">
        <v>248</v>
      </c>
      <c r="H33" s="4">
        <v>259</v>
      </c>
      <c r="I33" s="4">
        <v>247</v>
      </c>
      <c r="J33" s="4">
        <v>252</v>
      </c>
      <c r="K33" s="4"/>
      <c r="L33" s="7">
        <v>15</v>
      </c>
      <c r="M33" s="7">
        <v>8</v>
      </c>
      <c r="N33" s="7">
        <v>-2</v>
      </c>
      <c r="O33" s="7">
        <v>3</v>
      </c>
      <c r="P33" s="7">
        <v>-3</v>
      </c>
      <c r="Q33" s="7">
        <v>11</v>
      </c>
      <c r="R33" s="7">
        <v>-12</v>
      </c>
      <c r="S33" s="7">
        <v>5</v>
      </c>
    </row>
    <row r="34" spans="1:19" s="11" customFormat="1" ht="12.75">
      <c r="A34" s="8" t="s">
        <v>13</v>
      </c>
      <c r="B34" s="9">
        <f aca="true" t="shared" si="9" ref="B34:J34">SUM(B32:B33)</f>
        <v>330</v>
      </c>
      <c r="C34" s="9">
        <f t="shared" si="9"/>
        <v>348</v>
      </c>
      <c r="D34" s="9">
        <f t="shared" si="9"/>
        <v>364</v>
      </c>
      <c r="E34" s="9">
        <f t="shared" si="9"/>
        <v>364</v>
      </c>
      <c r="F34" s="9">
        <f t="shared" si="9"/>
        <v>374</v>
      </c>
      <c r="G34" s="9">
        <f t="shared" si="9"/>
        <v>357</v>
      </c>
      <c r="H34" s="9">
        <f t="shared" si="9"/>
        <v>356</v>
      </c>
      <c r="I34" s="9">
        <f t="shared" si="9"/>
        <v>336</v>
      </c>
      <c r="J34" s="9">
        <f t="shared" si="9"/>
        <v>332</v>
      </c>
      <c r="K34" s="8"/>
      <c r="L34" s="10">
        <f aca="true" t="shared" si="10" ref="L34:S34">SUM(L32:L33)</f>
        <v>18</v>
      </c>
      <c r="M34" s="10">
        <f t="shared" si="10"/>
        <v>16</v>
      </c>
      <c r="N34" s="10">
        <f t="shared" si="10"/>
        <v>0</v>
      </c>
      <c r="O34" s="10">
        <f t="shared" si="10"/>
        <v>10</v>
      </c>
      <c r="P34" s="10">
        <f t="shared" si="10"/>
        <v>-17</v>
      </c>
      <c r="Q34" s="10">
        <f t="shared" si="10"/>
        <v>-1</v>
      </c>
      <c r="R34" s="10">
        <f t="shared" si="10"/>
        <v>-20</v>
      </c>
      <c r="S34" s="10">
        <f t="shared" si="10"/>
        <v>-4</v>
      </c>
    </row>
    <row r="35" spans="1:18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 ht="13.5" thickBot="1">
      <c r="A37" s="16" t="s">
        <v>11</v>
      </c>
      <c r="B37" s="16">
        <v>59</v>
      </c>
      <c r="C37" s="16">
        <v>61</v>
      </c>
      <c r="D37" s="16">
        <v>61</v>
      </c>
      <c r="E37" s="16">
        <v>61</v>
      </c>
      <c r="F37" s="16">
        <v>57</v>
      </c>
      <c r="G37" s="16">
        <v>60</v>
      </c>
      <c r="H37" s="16">
        <v>58</v>
      </c>
      <c r="I37" s="16">
        <v>53</v>
      </c>
      <c r="J37" s="16">
        <v>49</v>
      </c>
      <c r="K37" s="16"/>
      <c r="L37" s="17">
        <v>2</v>
      </c>
      <c r="M37" s="17">
        <v>0</v>
      </c>
      <c r="N37" s="17">
        <v>0</v>
      </c>
      <c r="O37" s="17">
        <v>-4</v>
      </c>
      <c r="P37" s="17">
        <v>3</v>
      </c>
      <c r="Q37" s="17">
        <v>-2</v>
      </c>
      <c r="R37" s="17">
        <v>-5</v>
      </c>
      <c r="S37" s="17">
        <v>-4</v>
      </c>
    </row>
    <row r="38" spans="1:19" ht="12.75">
      <c r="A38" s="21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ht="12.75">
      <c r="A40" s="12"/>
    </row>
    <row r="41" ht="12.75">
      <c r="A41" s="12"/>
    </row>
  </sheetData>
  <mergeCells count="1">
    <mergeCell ref="A38:S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2012-12-19T08:52:45Z</dcterms:created>
  <dcterms:modified xsi:type="dcterms:W3CDTF">2015-10-30T10:38:53Z</dcterms:modified>
  <cp:category/>
  <cp:version/>
  <cp:contentType/>
  <cp:contentStatus/>
</cp:coreProperties>
</file>