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50" activeTab="0"/>
  </bookViews>
  <sheets>
    <sheet name="04.08.08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<sst xmlns="http://schemas.openxmlformats.org/spreadsheetml/2006/main" count="21" uniqueCount="17">
  <si>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</si>
  <si>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</si>
  <si>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</si>
  <si>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</si>
  <si>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</si>
  <si>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</si>
  <si>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</si>
  <si>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Dones</t>
  </si>
  <si>
    <t>Homes</t>
  </si>
  <si>
    <t>Total</t>
  </si>
  <si>
    <t>Nombre</t>
  </si>
  <si>
    <t>%</t>
  </si>
  <si>
    <t xml:space="preserve">% </t>
  </si>
  <si>
    <t>Sense Informació</t>
  </si>
  <si>
    <t xml:space="preserve">Font: Ajuntament de Sabadell. Promoció Econòmica. </t>
  </si>
  <si>
    <t>Perfil usuaris\àries del servei per Districtes. 2014</t>
  </si>
  <si>
    <t>04.08.08 Intermediació Laboral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</si>
</sst>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%"/>
    <numFmt numFmtId="179" formatCode="##0.###"/>
    <numFmt numFmtId="180" formatCode="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178" fontId="6" fillId="0" borderId="0" xfId="54" applyNumberFormat="1" applyFont="1" applyAlignment="1">
      <alignment/>
    </xf>
    <xf numFmtId="178" fontId="9" fillId="0" borderId="0" xfId="54" applyNumberFormat="1" applyFont="1" applyAlignment="1">
      <alignment horizontal="right"/>
    </xf>
    <xf numFmtId="178" fontId="9" fillId="0" borderId="11" xfId="54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78" fontId="9" fillId="0" borderId="11" xfId="54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6.8515625" style="1" customWidth="1"/>
    <col min="3" max="3" width="6.57421875" style="1" customWidth="1"/>
    <col min="4" max="4" width="0.5625" style="0" customWidth="1"/>
    <col min="5" max="5" width="6.28125" style="0" customWidth="1"/>
    <col min="6" max="6" width="6.57421875" style="0" customWidth="1"/>
    <col min="7" max="7" width="0.5625" style="0" customWidth="1"/>
    <col min="8" max="8" width="6.00390625" style="0" customWidth="1"/>
    <col min="9" max="9" width="6.57421875" style="0" customWidth="1"/>
  </cols>
  <sheetData>
    <row r="1" spans="1:6" ht="16.5" customHeight="1">
      <c r="A1" s="3" t="s">
        <v>16</v>
      </c>
      <c r="D1" s="2"/>
      <c r="E1" s="6"/>
      <c r="F1" s="7"/>
    </row>
    <row r="2" spans="1:6" ht="15">
      <c r="A2" s="10" t="s">
        <v>15</v>
      </c>
      <c r="D2" s="8"/>
      <c r="E2" s="6"/>
      <c r="F2" s="7"/>
    </row>
    <row r="3" spans="1:9" ht="12.75">
      <c r="A3" s="4"/>
      <c r="B3" s="27" t="s">
        <v>7</v>
      </c>
      <c r="C3" s="27"/>
      <c r="D3" s="15"/>
      <c r="E3" s="27" t="s">
        <v>8</v>
      </c>
      <c r="F3" s="27"/>
      <c r="G3" s="15"/>
      <c r="H3" s="27" t="s">
        <v>9</v>
      </c>
      <c r="I3" s="27"/>
    </row>
    <row r="4" spans="1:9" ht="12.75">
      <c r="A4" s="4"/>
      <c r="B4" s="16" t="s">
        <v>10</v>
      </c>
      <c r="C4" s="11" t="s">
        <v>11</v>
      </c>
      <c r="D4" s="11"/>
      <c r="E4" s="16" t="s">
        <v>10</v>
      </c>
      <c r="F4" s="11" t="s">
        <v>12</v>
      </c>
      <c r="G4" s="11"/>
      <c r="H4" s="16" t="s">
        <v>10</v>
      </c>
      <c r="I4" s="16" t="s">
        <v>11</v>
      </c>
    </row>
    <row r="5" spans="1:9" ht="12.75">
      <c r="A5" s="14" t="s">
        <v>0</v>
      </c>
      <c r="B5" s="5">
        <v>200</v>
      </c>
      <c r="C5" s="20">
        <f>B5/1970</f>
        <v>0.10152284263959391</v>
      </c>
      <c r="D5" s="17"/>
      <c r="E5" s="18">
        <v>188</v>
      </c>
      <c r="F5" s="20">
        <f>E5/1375</f>
        <v>0.13672727272727273</v>
      </c>
      <c r="G5" s="17"/>
      <c r="H5" s="26">
        <f aca="true" t="shared" si="0" ref="H5:H12">B5+E5</f>
        <v>388</v>
      </c>
      <c r="I5" s="21">
        <f>H5/3345</f>
        <v>0.11599402092675636</v>
      </c>
    </row>
    <row r="6" spans="1:9" ht="12.75">
      <c r="A6" s="14" t="s">
        <v>1</v>
      </c>
      <c r="B6" s="5">
        <v>282</v>
      </c>
      <c r="C6" s="20">
        <f aca="true" t="shared" si="1" ref="C6:C13">B6/1970</f>
        <v>0.1431472081218274</v>
      </c>
      <c r="D6" s="17"/>
      <c r="E6" s="18">
        <v>226</v>
      </c>
      <c r="F6" s="20">
        <f aca="true" t="shared" si="2" ref="F6:F13">E6/1375</f>
        <v>0.16436363636363635</v>
      </c>
      <c r="G6" s="17"/>
      <c r="H6" s="26">
        <f t="shared" si="0"/>
        <v>508</v>
      </c>
      <c r="I6" s="21">
        <f aca="true" t="shared" si="3" ref="I6:I13">H6/3345</f>
        <v>0.15186846038863977</v>
      </c>
    </row>
    <row r="7" spans="1:9" ht="12.75">
      <c r="A7" s="14" t="s">
        <v>2</v>
      </c>
      <c r="B7" s="5">
        <v>305</v>
      </c>
      <c r="C7" s="20">
        <f t="shared" si="1"/>
        <v>0.1548223350253807</v>
      </c>
      <c r="D7" s="17"/>
      <c r="E7" s="18">
        <v>177</v>
      </c>
      <c r="F7" s="20">
        <f t="shared" si="2"/>
        <v>0.12872727272727272</v>
      </c>
      <c r="G7" s="17"/>
      <c r="H7" s="26">
        <f t="shared" si="0"/>
        <v>482</v>
      </c>
      <c r="I7" s="21">
        <f t="shared" si="3"/>
        <v>0.14409566517189837</v>
      </c>
    </row>
    <row r="8" spans="1:9" ht="12.75">
      <c r="A8" s="14" t="s">
        <v>3</v>
      </c>
      <c r="B8" s="5">
        <v>267</v>
      </c>
      <c r="C8" s="20">
        <f t="shared" si="1"/>
        <v>0.13553299492385787</v>
      </c>
      <c r="D8" s="17"/>
      <c r="E8" s="18">
        <v>153</v>
      </c>
      <c r="F8" s="20">
        <f t="shared" si="2"/>
        <v>0.11127272727272727</v>
      </c>
      <c r="G8" s="17"/>
      <c r="H8" s="26">
        <f t="shared" si="0"/>
        <v>420</v>
      </c>
      <c r="I8" s="21">
        <f t="shared" si="3"/>
        <v>0.12556053811659193</v>
      </c>
    </row>
    <row r="9" spans="1:9" ht="12.75">
      <c r="A9" s="14" t="s">
        <v>4</v>
      </c>
      <c r="B9" s="5">
        <v>154</v>
      </c>
      <c r="C9" s="20">
        <f t="shared" si="1"/>
        <v>0.07817258883248732</v>
      </c>
      <c r="D9" s="17"/>
      <c r="E9" s="18">
        <v>100</v>
      </c>
      <c r="F9" s="20">
        <f t="shared" si="2"/>
        <v>0.07272727272727272</v>
      </c>
      <c r="G9" s="17"/>
      <c r="H9" s="26">
        <f t="shared" si="0"/>
        <v>254</v>
      </c>
      <c r="I9" s="21">
        <f t="shared" si="3"/>
        <v>0.07593423019431988</v>
      </c>
    </row>
    <row r="10" spans="1:9" ht="12.75">
      <c r="A10" s="14" t="s">
        <v>5</v>
      </c>
      <c r="B10" s="5">
        <v>412</v>
      </c>
      <c r="C10" s="20">
        <f t="shared" si="1"/>
        <v>0.20913705583756345</v>
      </c>
      <c r="D10" s="5"/>
      <c r="E10" s="5">
        <v>294</v>
      </c>
      <c r="F10" s="20">
        <f t="shared" si="2"/>
        <v>0.21381818181818182</v>
      </c>
      <c r="G10" s="5"/>
      <c r="H10" s="26">
        <f t="shared" si="0"/>
        <v>706</v>
      </c>
      <c r="I10" s="21">
        <f t="shared" si="3"/>
        <v>0.21106128550074738</v>
      </c>
    </row>
    <row r="11" spans="1:9" ht="12.75">
      <c r="A11" s="14" t="s">
        <v>6</v>
      </c>
      <c r="B11" s="5">
        <v>172</v>
      </c>
      <c r="C11" s="20">
        <f t="shared" si="1"/>
        <v>0.08730964467005076</v>
      </c>
      <c r="D11" s="5"/>
      <c r="E11" s="5">
        <v>95</v>
      </c>
      <c r="F11" s="20">
        <f t="shared" si="2"/>
        <v>0.06909090909090909</v>
      </c>
      <c r="G11" s="5"/>
      <c r="H11" s="26">
        <f t="shared" si="0"/>
        <v>267</v>
      </c>
      <c r="I11" s="21">
        <f t="shared" si="3"/>
        <v>0.07982062780269059</v>
      </c>
    </row>
    <row r="12" spans="1:9" ht="12.75">
      <c r="A12" s="14" t="s">
        <v>13</v>
      </c>
      <c r="B12" s="5">
        <v>178</v>
      </c>
      <c r="C12" s="20">
        <f t="shared" si="1"/>
        <v>0.09035532994923857</v>
      </c>
      <c r="D12" s="5"/>
      <c r="E12" s="5">
        <v>142</v>
      </c>
      <c r="F12" s="20">
        <f t="shared" si="2"/>
        <v>0.10327272727272727</v>
      </c>
      <c r="G12" s="5"/>
      <c r="H12" s="26">
        <f t="shared" si="0"/>
        <v>320</v>
      </c>
      <c r="I12" s="21">
        <f t="shared" si="3"/>
        <v>0.09566517189835576</v>
      </c>
    </row>
    <row r="13" spans="1:9" ht="13.5" thickBot="1">
      <c r="A13" s="19" t="s">
        <v>9</v>
      </c>
      <c r="B13" s="25">
        <f>B5+B6+B7+B8+B9+B10+B11+B12</f>
        <v>1970</v>
      </c>
      <c r="C13" s="24">
        <f t="shared" si="1"/>
        <v>1</v>
      </c>
      <c r="D13" s="23"/>
      <c r="E13" s="25">
        <f>E5+E6+E7+E8+E9+E10+E11+E12</f>
        <v>1375</v>
      </c>
      <c r="F13" s="24">
        <f t="shared" si="2"/>
        <v>1</v>
      </c>
      <c r="G13" s="23"/>
      <c r="H13" s="25">
        <f>H5+H6+H7+H8+H9+H10+H11+H12</f>
        <v>3345</v>
      </c>
      <c r="I13" s="22">
        <f t="shared" si="3"/>
        <v>1</v>
      </c>
    </row>
    <row r="14" ht="12.75">
      <c r="A14" s="13" t="s">
        <v>14</v>
      </c>
    </row>
    <row r="15" ht="12.75">
      <c r="A15" s="9"/>
    </row>
    <row r="16" ht="12.75">
      <c r="A16" s="9"/>
    </row>
    <row r="17" ht="12.75">
      <c r="A17" s="12"/>
    </row>
    <row r="18" ht="12.75">
      <c r="A18" s="12"/>
    </row>
  </sheetData>
  <sheetProtection/>
  <mergeCells count="3">
    <mergeCell ref="B3:C3"/>
    <mergeCell ref="E3:F3"/>
    <mergeCell ref="H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Roca S Roger PROMOCIO ECONOMICA</cp:lastModifiedBy>
  <cp:lastPrinted>2014-11-03T17:46:14Z</cp:lastPrinted>
  <dcterms:created xsi:type="dcterms:W3CDTF">2010-10-06T09:58:43Z</dcterms:created>
  <dcterms:modified xsi:type="dcterms:W3CDTF">2015-12-23T11:52:53Z</dcterms:modified>
  <cp:category/>
  <cp:version/>
  <cp:contentType/>
  <cp:contentStatus/>
</cp:coreProperties>
</file>