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6.12.0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<sst xmlns="http://schemas.openxmlformats.org/spreadsheetml/2006/main" count="10" uniqueCount="10">
  <si>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Import anual</t>
  </si>
  <si>
    <t>€ per 
beneficiari</t>
  </si>
  <si>
    <t>Any</t>
  </si>
  <si>
    <t>31 de desembre</t>
  </si>
  <si>
    <t>en milers d'€</t>
  </si>
  <si>
    <t>Font: Web de l'Institut d'Estadística de Catalunya.</t>
  </si>
  <si>
    <t>Beneficiaris/àries</t>
  </si>
  <si>
    <t>Persones beneficiàries i imports. 1998-2008</t>
  </si>
  <si>
    <t>discapacitades</t>
  </si>
  <si>
    <t>16.12.01 Subsidi de Garantia d'Ingressos Mínims per a persones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</si>
</sst>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2" fillId="0" borderId="0" xfId="0" applyFont="1" applyAlignment="1">
      <alignment/>
    </xf>
    <xf numFmtId="0" fontId="3" fillId="24" borderId="0" xfId="0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3" width="19.7109375" style="0" customWidth="1"/>
    <col min="4" max="4" width="17.421875" style="0" customWidth="1"/>
  </cols>
  <sheetData>
    <row r="1" spans="1:4" ht="15.75">
      <c r="A1" s="1" t="s">
        <v>9</v>
      </c>
      <c r="B1" s="2"/>
      <c r="C1" s="2"/>
      <c r="D1" s="2"/>
    </row>
    <row r="2" spans="1:4" ht="15.75">
      <c r="A2" s="1" t="s">
        <v>8</v>
      </c>
      <c r="B2" s="2"/>
      <c r="C2" s="2"/>
      <c r="D2" s="2"/>
    </row>
    <row r="3" spans="1:4" ht="15">
      <c r="A3" s="2" t="s">
        <v>7</v>
      </c>
      <c r="B3" s="3"/>
      <c r="C3" s="3"/>
      <c r="D3" s="3"/>
    </row>
    <row r="4" spans="1:4" ht="12.75">
      <c r="A4" s="4"/>
      <c r="B4" s="5" t="s">
        <v>6</v>
      </c>
      <c r="C4" s="6" t="s">
        <v>0</v>
      </c>
      <c r="D4" s="22" t="s">
        <v>1</v>
      </c>
    </row>
    <row r="5" spans="1:4" ht="12.75">
      <c r="A5" s="4" t="s">
        <v>2</v>
      </c>
      <c r="B5" s="5" t="s">
        <v>3</v>
      </c>
      <c r="C5" s="5" t="s">
        <v>4</v>
      </c>
      <c r="D5" s="22"/>
    </row>
    <row r="6" spans="1:4" ht="12.75">
      <c r="A6" s="7">
        <v>1998</v>
      </c>
      <c r="B6" s="8">
        <v>339</v>
      </c>
      <c r="C6" s="9">
        <v>749.34</v>
      </c>
      <c r="D6" s="10">
        <f>(C6*1000)/B6</f>
        <v>2210.4424778761063</v>
      </c>
    </row>
    <row r="7" spans="1:4" ht="12.75">
      <c r="A7" s="7">
        <v>1999</v>
      </c>
      <c r="B7" s="8">
        <v>284</v>
      </c>
      <c r="C7" s="9">
        <v>626.09</v>
      </c>
      <c r="D7" s="10">
        <f aca="true" t="shared" si="0" ref="D7:D13">(C7*1000)/B7</f>
        <v>2204.542253521127</v>
      </c>
    </row>
    <row r="8" spans="1:4" ht="12.75">
      <c r="A8" s="7">
        <v>2000</v>
      </c>
      <c r="B8" s="8">
        <v>249</v>
      </c>
      <c r="C8" s="9">
        <v>548.72</v>
      </c>
      <c r="D8" s="10">
        <f t="shared" si="0"/>
        <v>2203.6947791164657</v>
      </c>
    </row>
    <row r="9" spans="1:4" ht="12.75">
      <c r="A9" s="7">
        <v>2001</v>
      </c>
      <c r="B9" s="8">
        <v>224</v>
      </c>
      <c r="C9" s="9">
        <v>494.1</v>
      </c>
      <c r="D9" s="10">
        <f t="shared" si="0"/>
        <v>2205.8035714285716</v>
      </c>
    </row>
    <row r="10" spans="1:4" ht="12.75">
      <c r="A10" s="11">
        <v>2002</v>
      </c>
      <c r="B10" s="12">
        <v>196</v>
      </c>
      <c r="C10" s="13">
        <f>438164/1000</f>
        <v>438.164</v>
      </c>
      <c r="D10" s="14">
        <f t="shared" si="0"/>
        <v>2235.530612244898</v>
      </c>
    </row>
    <row r="11" spans="1:4" ht="12.75">
      <c r="A11" s="11">
        <v>2003</v>
      </c>
      <c r="B11" s="12">
        <v>166</v>
      </c>
      <c r="C11" s="13">
        <f>371092/1000</f>
        <v>371.092</v>
      </c>
      <c r="D11" s="14">
        <f t="shared" si="0"/>
        <v>2235.4939759036147</v>
      </c>
    </row>
    <row r="12" spans="1:4" ht="12.75">
      <c r="A12" s="11">
        <v>2004</v>
      </c>
      <c r="B12" s="12">
        <v>137</v>
      </c>
      <c r="C12" s="13">
        <f>322123/1000</f>
        <v>322.123</v>
      </c>
      <c r="D12" s="14">
        <f t="shared" si="0"/>
        <v>2351.2627737226276</v>
      </c>
    </row>
    <row r="13" spans="1:4" ht="12.75">
      <c r="A13" s="11">
        <v>2005</v>
      </c>
      <c r="B13" s="12">
        <v>141</v>
      </c>
      <c r="C13" s="13">
        <f>282480/1000</f>
        <v>282.48</v>
      </c>
      <c r="D13" s="14">
        <f t="shared" si="0"/>
        <v>2003.404255319149</v>
      </c>
    </row>
    <row r="14" spans="1:4" s="19" customFormat="1" ht="12.75">
      <c r="A14" s="11">
        <v>2006</v>
      </c>
      <c r="B14" s="12">
        <v>111</v>
      </c>
      <c r="C14" s="13">
        <f>241396/1000</f>
        <v>241.396</v>
      </c>
      <c r="D14" s="14">
        <f>(C14*1000)/B14</f>
        <v>2174.738738738739</v>
      </c>
    </row>
    <row r="15" spans="1:4" ht="12.75">
      <c r="A15" s="11">
        <v>2007</v>
      </c>
      <c r="B15" s="12">
        <v>87</v>
      </c>
      <c r="C15" s="13">
        <v>200.36</v>
      </c>
      <c r="D15" s="14">
        <f>(C15*1000)/B15</f>
        <v>2302.9885057471265</v>
      </c>
    </row>
    <row r="16" spans="1:4" ht="13.5" thickBot="1">
      <c r="A16" s="15">
        <v>2008</v>
      </c>
      <c r="B16" s="16">
        <v>71</v>
      </c>
      <c r="C16" s="17">
        <v>158.553</v>
      </c>
      <c r="D16" s="18">
        <f>(C16*1000)/B16</f>
        <v>2233.1408450704225</v>
      </c>
    </row>
    <row r="17" ht="12.75">
      <c r="A17" s="7" t="s">
        <v>5</v>
      </c>
    </row>
    <row r="18" ht="12.75">
      <c r="A18" s="21"/>
    </row>
    <row r="20" spans="2:3" ht="12.75">
      <c r="B20" s="20"/>
      <c r="C20" s="20"/>
    </row>
  </sheetData>
  <sheetProtection/>
  <mergeCells count="1">
    <mergeCell ref="D4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dcterms:created xsi:type="dcterms:W3CDTF">1996-11-27T10:00:04Z</dcterms:created>
  <dcterms:modified xsi:type="dcterms:W3CDTF">2015-12-23T11:40:55Z</dcterms:modified>
  <cp:category/>
  <cp:version/>
  <cp:contentType/>
  <cp:contentStatus/>
</cp:coreProperties>
</file>