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3.02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<sst xmlns="http://schemas.openxmlformats.org/spreadsheetml/2006/main" count="156" uniqueCount="43">
  <si>
    <t>Homes</t>
  </si>
  <si>
    <t>Dones</t>
  </si>
  <si>
    <t>Total</t>
  </si>
  <si>
    <t>Mes</t>
  </si>
  <si>
    <t>Nombre</t>
  </si>
  <si>
    <t>Mensual</t>
  </si>
  <si>
    <t>Anual</t>
  </si>
  <si>
    <t>Juny</t>
  </si>
  <si>
    <t>Juliol</t>
  </si>
  <si>
    <t>Agost</t>
  </si>
  <si>
    <t>Setembre</t>
  </si>
  <si>
    <t>Octubre</t>
  </si>
  <si>
    <t>Novembre</t>
  </si>
  <si>
    <t>Desembre</t>
  </si>
  <si>
    <t>Febrer</t>
  </si>
  <si>
    <t>Març</t>
  </si>
  <si>
    <t>Abril</t>
  </si>
  <si>
    <t>Maig</t>
  </si>
  <si>
    <t>Gener 2005</t>
  </si>
  <si>
    <t>-</t>
  </si>
  <si>
    <t>Gener 2006</t>
  </si>
  <si>
    <t>Gener 2007</t>
  </si>
  <si>
    <r>
      <t>D</t>
    </r>
    <r>
      <rPr>
        <b/>
        <sz val="8"/>
        <color indexed="9"/>
        <rFont val="Arial"/>
        <family val="2"/>
      </rPr>
      <t>% Total</t>
    </r>
  </si>
  <si>
    <t>Gener 2008</t>
  </si>
  <si>
    <t>3. La taxa d'atur registrat s'ha calculat amb la població activa local estimada.</t>
  </si>
  <si>
    <r>
      <t xml:space="preserve">Taxa </t>
    </r>
    <r>
      <rPr>
        <b/>
        <vertAlign val="superscript"/>
        <sz val="8"/>
        <color indexed="9"/>
        <rFont val="Arial"/>
        <family val="2"/>
      </rPr>
      <t>3</t>
    </r>
  </si>
  <si>
    <t>Gener 2009</t>
  </si>
  <si>
    <t>Gener 2010</t>
  </si>
  <si>
    <t>1. Nombre de persones aturades registrades de Sabadell (no hi consten les persones aturades d'altres municipis</t>
  </si>
  <si>
    <t>del voltant inscrites a les Oficines de Treball de la Generalitat a Sabadell).</t>
  </si>
  <si>
    <t xml:space="preserve">2. A partir de gener de 2005 hi ha una modificació en els criteris estadístics per la mesura de l'atur registrat </t>
  </si>
  <si>
    <t xml:space="preserve">provocant un "notable" augment  en el nombre de persones aturades, pel fet que es tenen en compte persones </t>
  </si>
  <si>
    <t>Gener 2011</t>
  </si>
  <si>
    <t>Gener 2012</t>
  </si>
  <si>
    <t>Gener 2013</t>
  </si>
  <si>
    <r>
      <t>03.02.02 Atur registrat</t>
    </r>
    <r>
      <rPr>
        <vertAlign val="superscript"/>
        <sz val="12"/>
        <rFont val="Arial"/>
        <family val="2"/>
      </rPr>
      <t>1</t>
    </r>
  </si>
  <si>
    <t>Gener 2014</t>
  </si>
  <si>
    <t>que amb l'antic sistema de mesura eren excloses.</t>
  </si>
  <si>
    <r>
      <t>Gener 2005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-Desembre 2015</t>
    </r>
  </si>
  <si>
    <t>Gener 2015</t>
  </si>
  <si>
    <t>Font: Generalitat de Catalunya. Departament d'Empresa i Coneixement. Observatori d'Empresa i Ocupació.</t>
  </si>
  <si>
    <r>
      <t>Març</t>
    </r>
    <r>
      <rPr>
        <vertAlign val="superscript"/>
        <sz val="8"/>
        <rFont val="Arial"/>
        <family val="2"/>
      </rPr>
      <t>4</t>
    </r>
  </si>
  <si>
    <t>4. Des del mes de març del 2008, el càlcul de la taxa d'atur és amb la població activa local registrada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</si>
</sst>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_)"/>
    <numFmt numFmtId="183" formatCode="0_)"/>
    <numFmt numFmtId="184" formatCode="0.0000"/>
    <numFmt numFmtId="185" formatCode="0.000"/>
    <numFmt numFmtId="186" formatCode="0.00000"/>
    <numFmt numFmtId="187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7" fillId="2" borderId="0" xfId="0" applyFont="1" applyFill="1" applyBorder="1" applyAlignment="1" applyProtection="1">
      <alignment/>
      <protection hidden="1" locked="0"/>
    </xf>
    <xf numFmtId="0" fontId="7" fillId="2" borderId="0" xfId="0" applyFont="1" applyFill="1" applyBorder="1" applyAlignment="1" applyProtection="1">
      <alignment horizontal="right"/>
      <protection hidden="1" locked="0"/>
    </xf>
    <xf numFmtId="0" fontId="7" fillId="2" borderId="0" xfId="0" applyFont="1" applyFill="1" applyBorder="1" applyAlignment="1" applyProtection="1">
      <alignment horizontal="right"/>
      <protection hidden="1" locked="0"/>
    </xf>
    <xf numFmtId="182" fontId="9" fillId="0" borderId="0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18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0" fontId="7" fillId="2" borderId="1" xfId="0" applyFont="1" applyFill="1" applyBorder="1" applyAlignment="1" applyProtection="1">
      <alignment horizontal="right"/>
      <protection hidden="1" locked="0"/>
    </xf>
    <xf numFmtId="0" fontId="7" fillId="2" borderId="1" xfId="0" applyFont="1" applyFill="1" applyBorder="1" applyAlignment="1" applyProtection="1">
      <alignment horizontal="right"/>
      <protection hidden="1" locked="0"/>
    </xf>
    <xf numFmtId="0" fontId="8" fillId="2" borderId="1" xfId="0" applyFont="1" applyFill="1" applyBorder="1" applyAlignment="1" applyProtection="1">
      <alignment horizontal="right"/>
      <protection hidden="1" locked="0"/>
    </xf>
    <xf numFmtId="0" fontId="3" fillId="0" borderId="2" xfId="0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182" fontId="9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right"/>
    </xf>
    <xf numFmtId="3" fontId="10" fillId="0" borderId="2" xfId="0" applyNumberFormat="1" applyFont="1" applyBorder="1" applyAlignment="1" applyProtection="1">
      <alignment horizontal="right"/>
      <protection locked="0"/>
    </xf>
    <xf numFmtId="182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justify"/>
    </xf>
    <xf numFmtId="0" fontId="3" fillId="0" borderId="0" xfId="0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17" fontId="3" fillId="0" borderId="0" xfId="0" applyNumberFormat="1" applyFont="1" applyBorder="1" applyAlignment="1" quotePrefix="1">
      <alignment/>
    </xf>
    <xf numFmtId="0" fontId="3" fillId="0" borderId="0" xfId="0" applyFont="1" applyFill="1" applyBorder="1" applyAlignment="1" quotePrefix="1">
      <alignment/>
    </xf>
    <xf numFmtId="0" fontId="3" fillId="0" borderId="3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3" fillId="0" borderId="0" xfId="21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/>
    </xf>
    <xf numFmtId="182" fontId="9" fillId="0" borderId="0" xfId="0" applyNumberFormat="1" applyFont="1" applyFill="1" applyBorder="1" applyAlignment="1" applyProtection="1">
      <alignment horizontal="right"/>
      <protection locked="0"/>
    </xf>
    <xf numFmtId="182" fontId="9" fillId="0" borderId="0" xfId="0" applyNumberFormat="1" applyFont="1" applyFill="1" applyBorder="1" applyAlignment="1">
      <alignment horizontal="right"/>
    </xf>
    <xf numFmtId="182" fontId="9" fillId="0" borderId="3" xfId="0" applyNumberFormat="1" applyFont="1" applyFill="1" applyBorder="1" applyAlignment="1" applyProtection="1">
      <alignment horizontal="right"/>
      <protection locked="0"/>
    </xf>
    <xf numFmtId="182" fontId="9" fillId="0" borderId="3" xfId="0" applyNumberFormat="1" applyFont="1" applyFill="1" applyBorder="1" applyAlignment="1">
      <alignment horizontal="right"/>
    </xf>
    <xf numFmtId="182" fontId="9" fillId="0" borderId="0" xfId="0" applyNumberFormat="1" applyFont="1" applyBorder="1" applyAlignment="1" applyProtection="1">
      <alignment/>
      <protection locked="0"/>
    </xf>
    <xf numFmtId="182" fontId="9" fillId="0" borderId="4" xfId="0" applyNumberFormat="1" applyFont="1" applyBorder="1" applyAlignment="1" applyProtection="1">
      <alignment horizontal="right"/>
      <protection locked="0"/>
    </xf>
    <xf numFmtId="0" fontId="3" fillId="0" borderId="4" xfId="0" applyFont="1" applyFill="1" applyBorder="1" applyAlignment="1" quotePrefix="1">
      <alignment/>
    </xf>
    <xf numFmtId="182" fontId="9" fillId="0" borderId="4" xfId="0" applyNumberFormat="1" applyFont="1" applyFill="1" applyBorder="1" applyAlignment="1" applyProtection="1">
      <alignment horizontal="right"/>
      <protection locked="0"/>
    </xf>
    <xf numFmtId="182" fontId="9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3" fontId="12" fillId="0" borderId="4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182" fontId="9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182" fontId="9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workbookViewId="0" topLeftCell="A1">
      <pane ySplit="4" topLeftCell="BM110" activePane="bottomLeft" state="frozen"/>
      <selection pane="topLeft" activeCell="A1" sqref="A1"/>
      <selection pane="bottomLeft" activeCell="L5" sqref="L5"/>
    </sheetView>
  </sheetViews>
  <sheetFormatPr defaultColWidth="11.421875" defaultRowHeight="12.75"/>
  <cols>
    <col min="1" max="1" width="11.00390625" style="0" customWidth="1"/>
    <col min="2" max="3" width="7.57421875" style="0" customWidth="1"/>
    <col min="4" max="4" width="1.7109375" style="0" customWidth="1"/>
    <col min="5" max="6" width="7.57421875" style="0" customWidth="1"/>
    <col min="7" max="7" width="1.7109375" style="0" customWidth="1"/>
    <col min="8" max="9" width="7.57421875" style="0" customWidth="1"/>
    <col min="10" max="10" width="1.7109375" style="0" customWidth="1"/>
    <col min="11" max="11" width="7.57421875" style="0" customWidth="1"/>
    <col min="12" max="12" width="7.7109375" style="0" customWidth="1"/>
    <col min="13" max="16384" width="9.140625" style="0" customWidth="1"/>
  </cols>
  <sheetData>
    <row r="1" spans="1:12" ht="16.5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6.5" customHeight="1">
      <c r="A2" s="4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.75">
      <c r="A3" s="5"/>
      <c r="B3" s="21"/>
      <c r="C3" s="22" t="s">
        <v>0</v>
      </c>
      <c r="D3" s="7"/>
      <c r="E3" s="21"/>
      <c r="F3" s="22" t="s">
        <v>1</v>
      </c>
      <c r="G3" s="7"/>
      <c r="H3" s="21"/>
      <c r="I3" s="22" t="s">
        <v>2</v>
      </c>
      <c r="J3" s="7"/>
      <c r="K3" s="21"/>
      <c r="L3" s="23" t="s">
        <v>22</v>
      </c>
    </row>
    <row r="4" spans="1:12" ht="12.75">
      <c r="A4" s="5" t="s">
        <v>3</v>
      </c>
      <c r="B4" s="6" t="s">
        <v>4</v>
      </c>
      <c r="C4" s="7" t="s">
        <v>25</v>
      </c>
      <c r="D4" s="7"/>
      <c r="E4" s="6" t="s">
        <v>4</v>
      </c>
      <c r="F4" s="7" t="s">
        <v>25</v>
      </c>
      <c r="G4" s="7"/>
      <c r="H4" s="6" t="s">
        <v>4</v>
      </c>
      <c r="I4" s="7" t="s">
        <v>25</v>
      </c>
      <c r="J4" s="7"/>
      <c r="K4" s="6" t="s">
        <v>5</v>
      </c>
      <c r="L4" s="6" t="s">
        <v>6</v>
      </c>
    </row>
    <row r="5" spans="1:12" ht="12.75">
      <c r="A5" s="17" t="s">
        <v>18</v>
      </c>
      <c r="B5" s="19">
        <v>3902</v>
      </c>
      <c r="C5" s="8">
        <v>6.765613621389187</v>
      </c>
      <c r="D5" s="16"/>
      <c r="E5" s="19">
        <v>5405</v>
      </c>
      <c r="F5" s="8">
        <v>12.334268957805618</v>
      </c>
      <c r="G5" s="16"/>
      <c r="H5" s="9">
        <v>9307</v>
      </c>
      <c r="I5" s="10">
        <v>9.169909847775752</v>
      </c>
      <c r="J5" s="11"/>
      <c r="K5" s="12" t="s">
        <v>19</v>
      </c>
      <c r="L5" s="13"/>
    </row>
    <row r="6" spans="1:12" ht="12.75">
      <c r="A6" s="14" t="s">
        <v>14</v>
      </c>
      <c r="B6" s="19">
        <v>3965</v>
      </c>
      <c r="C6" s="8">
        <v>6.874848285189167</v>
      </c>
      <c r="D6" s="16"/>
      <c r="E6" s="19">
        <v>5514</v>
      </c>
      <c r="F6" s="8">
        <v>12.583008146778942</v>
      </c>
      <c r="G6" s="16"/>
      <c r="H6" s="9">
        <v>9479</v>
      </c>
      <c r="I6" s="10">
        <v>9.339376323956845</v>
      </c>
      <c r="J6" s="11"/>
      <c r="K6" s="12">
        <f>(H6-H5)*100/H5</f>
        <v>1.8480713441495649</v>
      </c>
      <c r="L6" s="13"/>
    </row>
    <row r="7" spans="1:12" ht="12.75">
      <c r="A7" s="14" t="s">
        <v>15</v>
      </c>
      <c r="B7" s="19">
        <v>3999</v>
      </c>
      <c r="C7" s="8">
        <v>6.9338003259701075</v>
      </c>
      <c r="D7" s="16"/>
      <c r="E7" s="19">
        <v>5621</v>
      </c>
      <c r="F7" s="8">
        <v>12.82718331393624</v>
      </c>
      <c r="G7" s="16"/>
      <c r="H7" s="9">
        <v>9620</v>
      </c>
      <c r="I7" s="10">
        <v>9.478299423616926</v>
      </c>
      <c r="J7" s="11"/>
      <c r="K7" s="12">
        <f aca="true" t="shared" si="0" ref="K7:K28">(H7-H6)*100/H6</f>
        <v>1.4874986812954953</v>
      </c>
      <c r="L7" s="13"/>
    </row>
    <row r="8" spans="1:12" ht="12.75">
      <c r="A8" s="14" t="s">
        <v>16</v>
      </c>
      <c r="B8" s="19">
        <v>3875</v>
      </c>
      <c r="C8" s="8">
        <v>6.718798765474911</v>
      </c>
      <c r="D8" s="16"/>
      <c r="E8" s="19">
        <v>5264</v>
      </c>
      <c r="F8" s="8">
        <v>12.012505419775907</v>
      </c>
      <c r="G8" s="16"/>
      <c r="H8" s="9">
        <v>9139</v>
      </c>
      <c r="I8" s="10">
        <v>9.004384452436081</v>
      </c>
      <c r="J8" s="11"/>
      <c r="K8" s="12">
        <f t="shared" si="0"/>
        <v>-5</v>
      </c>
      <c r="L8" s="13"/>
    </row>
    <row r="9" spans="1:12" ht="12.75">
      <c r="A9" s="14" t="s">
        <v>17</v>
      </c>
      <c r="B9" s="19">
        <v>3665</v>
      </c>
      <c r="C9" s="8">
        <v>6.35468321947498</v>
      </c>
      <c r="D9" s="16"/>
      <c r="E9" s="19">
        <v>5494</v>
      </c>
      <c r="F9" s="8">
        <v>12.537367928618698</v>
      </c>
      <c r="G9" s="16"/>
      <c r="H9" s="9">
        <v>9159</v>
      </c>
      <c r="I9" s="10">
        <v>9.024089856643185</v>
      </c>
      <c r="J9" s="11"/>
      <c r="K9" s="12">
        <f t="shared" si="0"/>
        <v>0.218842324105482</v>
      </c>
      <c r="L9" s="13"/>
    </row>
    <row r="10" spans="1:12" ht="12.75">
      <c r="A10" s="14" t="s">
        <v>7</v>
      </c>
      <c r="B10" s="19">
        <v>3643</v>
      </c>
      <c r="C10" s="8">
        <v>6.316537781322606</v>
      </c>
      <c r="D10" s="16"/>
      <c r="E10" s="19">
        <v>5540</v>
      </c>
      <c r="F10" s="8">
        <v>12.642340430387257</v>
      </c>
      <c r="G10" s="16"/>
      <c r="H10" s="9">
        <v>9183</v>
      </c>
      <c r="I10" s="10">
        <v>9.047736341691708</v>
      </c>
      <c r="J10" s="11"/>
      <c r="K10" s="12">
        <f t="shared" si="0"/>
        <v>0.26203734032099574</v>
      </c>
      <c r="L10" s="13"/>
    </row>
    <row r="11" spans="1:12" ht="12.75">
      <c r="A11" s="14" t="s">
        <v>8</v>
      </c>
      <c r="B11" s="19">
        <v>3783</v>
      </c>
      <c r="C11" s="8">
        <v>6.559281478655893</v>
      </c>
      <c r="D11" s="16"/>
      <c r="E11" s="19">
        <v>5887</v>
      </c>
      <c r="F11" s="52">
        <v>13.43419821546747</v>
      </c>
      <c r="G11" s="16"/>
      <c r="H11" s="9">
        <v>9670</v>
      </c>
      <c r="I11" s="10">
        <v>9.527562934134686</v>
      </c>
      <c r="J11" s="11"/>
      <c r="K11" s="12">
        <f t="shared" si="0"/>
        <v>5.303277795927257</v>
      </c>
      <c r="L11" s="13"/>
    </row>
    <row r="12" spans="1:12" ht="12.75">
      <c r="A12" s="14" t="s">
        <v>9</v>
      </c>
      <c r="B12" s="19">
        <v>4060</v>
      </c>
      <c r="C12" s="8">
        <v>7.039567222665326</v>
      </c>
      <c r="D12" s="16"/>
      <c r="E12" s="19">
        <v>6074</v>
      </c>
      <c r="F12" s="8">
        <v>13.86093425526574</v>
      </c>
      <c r="G12" s="16"/>
      <c r="H12" s="9">
        <v>10134</v>
      </c>
      <c r="I12" s="10">
        <v>9.984728311739495</v>
      </c>
      <c r="J12" s="11"/>
      <c r="K12" s="12">
        <f t="shared" si="0"/>
        <v>4.798345398138573</v>
      </c>
      <c r="L12" s="13"/>
    </row>
    <row r="13" spans="1:12" ht="12.75">
      <c r="A13" s="14" t="s">
        <v>10</v>
      </c>
      <c r="B13" s="19">
        <v>3855</v>
      </c>
      <c r="C13" s="8">
        <v>6.684121094427298</v>
      </c>
      <c r="D13" s="16"/>
      <c r="E13" s="19">
        <v>5689</v>
      </c>
      <c r="F13" s="8">
        <v>12.982360055681067</v>
      </c>
      <c r="G13" s="16"/>
      <c r="H13" s="9">
        <v>9544</v>
      </c>
      <c r="I13" s="10">
        <v>9.403418887629932</v>
      </c>
      <c r="J13" s="11"/>
      <c r="K13" s="12">
        <f t="shared" si="0"/>
        <v>-5.821985395697651</v>
      </c>
      <c r="L13" s="13"/>
    </row>
    <row r="14" spans="1:12" ht="12.75">
      <c r="A14" s="14" t="s">
        <v>11</v>
      </c>
      <c r="B14" s="19">
        <v>3773</v>
      </c>
      <c r="C14" s="8">
        <v>6.541942643132087</v>
      </c>
      <c r="D14" s="16"/>
      <c r="E14" s="19">
        <v>5310</v>
      </c>
      <c r="F14" s="8">
        <v>12.117477921544465</v>
      </c>
      <c r="G14" s="16"/>
      <c r="H14" s="9">
        <v>9083</v>
      </c>
      <c r="I14" s="10">
        <v>8.94920932065619</v>
      </c>
      <c r="J14" s="11"/>
      <c r="K14" s="12">
        <f t="shared" si="0"/>
        <v>-4.830259849119866</v>
      </c>
      <c r="L14" s="13"/>
    </row>
    <row r="15" spans="1:12" ht="12.75">
      <c r="A15" s="14" t="s">
        <v>12</v>
      </c>
      <c r="B15" s="19">
        <v>3728</v>
      </c>
      <c r="C15" s="8">
        <v>6.463917883274959</v>
      </c>
      <c r="D15" s="16"/>
      <c r="E15" s="19">
        <v>5244</v>
      </c>
      <c r="F15" s="8">
        <v>11.966865201615663</v>
      </c>
      <c r="G15" s="16"/>
      <c r="H15" s="9">
        <v>8972</v>
      </c>
      <c r="I15" s="10">
        <v>8.839844327306764</v>
      </c>
      <c r="J15" s="11"/>
      <c r="K15" s="12">
        <f t="shared" si="0"/>
        <v>-1.2220631949796323</v>
      </c>
      <c r="L15" s="13"/>
    </row>
    <row r="16" spans="1:12" ht="12.75">
      <c r="A16" s="24" t="s">
        <v>13</v>
      </c>
      <c r="B16" s="25">
        <v>3720</v>
      </c>
      <c r="C16" s="26">
        <v>6.450046814855915</v>
      </c>
      <c r="D16" s="27"/>
      <c r="E16" s="25">
        <v>5194</v>
      </c>
      <c r="F16" s="26">
        <v>11.852764656215056</v>
      </c>
      <c r="G16" s="27"/>
      <c r="H16" s="28">
        <v>8914</v>
      </c>
      <c r="I16" s="29">
        <v>8.782698655106163</v>
      </c>
      <c r="J16" s="30"/>
      <c r="K16" s="31">
        <f t="shared" si="0"/>
        <v>-0.6464556397681677</v>
      </c>
      <c r="L16" s="32"/>
    </row>
    <row r="17" spans="1:12" ht="12.75">
      <c r="A17" s="14" t="s">
        <v>20</v>
      </c>
      <c r="B17" s="19">
        <v>3752</v>
      </c>
      <c r="C17" s="8">
        <v>6.369145631397579</v>
      </c>
      <c r="D17" s="16"/>
      <c r="E17" s="19">
        <v>5345</v>
      </c>
      <c r="F17" s="8">
        <v>11.710191920077119</v>
      </c>
      <c r="G17" s="16"/>
      <c r="H17" s="9">
        <v>9097</v>
      </c>
      <c r="I17" s="10">
        <v>8.700850286457586</v>
      </c>
      <c r="J17" s="11"/>
      <c r="K17" s="12">
        <f t="shared" si="0"/>
        <v>2.0529504150774063</v>
      </c>
      <c r="L17" s="12">
        <f>+((H17-H5)/H5)*100</f>
        <v>-2.2563661759965616</v>
      </c>
    </row>
    <row r="18" spans="1:12" ht="12.75">
      <c r="A18" s="14" t="s">
        <v>14</v>
      </c>
      <c r="B18" s="19">
        <v>3690</v>
      </c>
      <c r="C18" s="8">
        <v>6.263898555399005</v>
      </c>
      <c r="D18" s="16"/>
      <c r="E18" s="19">
        <v>5541</v>
      </c>
      <c r="F18" s="8">
        <v>12.139602138287618</v>
      </c>
      <c r="G18" s="16"/>
      <c r="H18" s="9">
        <v>9231</v>
      </c>
      <c r="I18" s="10">
        <v>8.829014949355829</v>
      </c>
      <c r="J18" s="11"/>
      <c r="K18" s="12">
        <f t="shared" si="0"/>
        <v>1.4730130812355722</v>
      </c>
      <c r="L18" s="12">
        <f aca="true" t="shared" si="1" ref="L18:L28">+((H18-H6)/H6)*100</f>
        <v>-2.6163097373140625</v>
      </c>
    </row>
    <row r="19" spans="1:12" ht="12.75">
      <c r="A19" s="14" t="s">
        <v>15</v>
      </c>
      <c r="B19" s="19">
        <v>3581</v>
      </c>
      <c r="C19" s="8">
        <v>6.078867405659577</v>
      </c>
      <c r="D19" s="16"/>
      <c r="E19" s="19">
        <v>5581</v>
      </c>
      <c r="F19" s="8">
        <v>12.227236876697923</v>
      </c>
      <c r="G19" s="16"/>
      <c r="H19" s="9">
        <v>9162</v>
      </c>
      <c r="I19" s="10">
        <v>8.763019712490316</v>
      </c>
      <c r="J19" s="11"/>
      <c r="K19" s="12">
        <f t="shared" si="0"/>
        <v>-0.7474813129671758</v>
      </c>
      <c r="L19" s="12">
        <f t="shared" si="1"/>
        <v>-4.760914760914761</v>
      </c>
    </row>
    <row r="20" spans="1:12" ht="12.75">
      <c r="A20" s="14" t="s">
        <v>16</v>
      </c>
      <c r="B20" s="19">
        <v>3534</v>
      </c>
      <c r="C20" s="8">
        <v>5.9990833319187225</v>
      </c>
      <c r="D20" s="16"/>
      <c r="E20" s="19">
        <v>5436</v>
      </c>
      <c r="F20" s="8">
        <v>11.909560949960564</v>
      </c>
      <c r="G20" s="16"/>
      <c r="H20" s="9">
        <v>8970</v>
      </c>
      <c r="I20" s="10">
        <v>8.579380792516714</v>
      </c>
      <c r="J20" s="11"/>
      <c r="K20" s="12">
        <f t="shared" si="0"/>
        <v>-2.0956123117223315</v>
      </c>
      <c r="L20" s="12">
        <f t="shared" si="1"/>
        <v>-1.849217638691323</v>
      </c>
    </row>
    <row r="21" spans="1:12" ht="12.75">
      <c r="A21" s="14" t="s">
        <v>17</v>
      </c>
      <c r="B21" s="19">
        <v>3506</v>
      </c>
      <c r="C21" s="8">
        <v>5.951552394370979</v>
      </c>
      <c r="D21" s="16"/>
      <c r="E21" s="19">
        <v>5402</v>
      </c>
      <c r="F21" s="8">
        <v>11.835071422311804</v>
      </c>
      <c r="G21" s="16"/>
      <c r="H21" s="9">
        <v>8908</v>
      </c>
      <c r="I21" s="10">
        <v>8.520080724608572</v>
      </c>
      <c r="J21" s="11"/>
      <c r="K21" s="12">
        <f t="shared" si="0"/>
        <v>-0.6911928651059086</v>
      </c>
      <c r="L21" s="12">
        <f t="shared" si="1"/>
        <v>-2.7404738508570805</v>
      </c>
    </row>
    <row r="22" spans="1:12" ht="12.75">
      <c r="A22" s="14" t="s">
        <v>7</v>
      </c>
      <c r="B22" s="19">
        <v>3345</v>
      </c>
      <c r="C22" s="8">
        <v>5.678249503471456</v>
      </c>
      <c r="D22" s="16"/>
      <c r="E22" s="19">
        <v>5317</v>
      </c>
      <c r="F22" s="8">
        <v>11.648847603189905</v>
      </c>
      <c r="G22" s="16"/>
      <c r="H22" s="9">
        <v>8662</v>
      </c>
      <c r="I22" s="10">
        <v>8.284793358392394</v>
      </c>
      <c r="J22" s="11"/>
      <c r="K22" s="12">
        <f t="shared" si="0"/>
        <v>-2.7615626403233047</v>
      </c>
      <c r="L22" s="12">
        <f t="shared" si="1"/>
        <v>-5.673527169770227</v>
      </c>
    </row>
    <row r="23" spans="1:12" ht="12.75">
      <c r="A23" s="14" t="s">
        <v>8</v>
      </c>
      <c r="B23" s="19">
        <v>3456</v>
      </c>
      <c r="C23" s="8">
        <v>5.866675720178581</v>
      </c>
      <c r="D23" s="16"/>
      <c r="E23" s="19">
        <v>5384</v>
      </c>
      <c r="F23" s="8">
        <v>11.795635790027166</v>
      </c>
      <c r="G23" s="16"/>
      <c r="H23" s="9">
        <v>8840</v>
      </c>
      <c r="I23" s="10">
        <v>8.455041940451254</v>
      </c>
      <c r="J23" s="11"/>
      <c r="K23" s="12">
        <f t="shared" si="0"/>
        <v>2.0549526668205957</v>
      </c>
      <c r="L23" s="12">
        <f t="shared" si="1"/>
        <v>-8.583247156153051</v>
      </c>
    </row>
    <row r="24" spans="1:12" ht="12.75">
      <c r="A24" s="14" t="s">
        <v>9</v>
      </c>
      <c r="B24" s="19">
        <v>3697</v>
      </c>
      <c r="C24" s="8">
        <v>6.275781289785941</v>
      </c>
      <c r="D24" s="16"/>
      <c r="E24" s="19">
        <v>5443</v>
      </c>
      <c r="F24" s="8">
        <v>11.924897029182368</v>
      </c>
      <c r="G24" s="16"/>
      <c r="H24" s="9">
        <v>9140</v>
      </c>
      <c r="I24" s="10">
        <v>8.741977752910007</v>
      </c>
      <c r="J24" s="11"/>
      <c r="K24" s="12">
        <f t="shared" si="0"/>
        <v>3.3936651583710407</v>
      </c>
      <c r="L24" s="12">
        <f t="shared" si="1"/>
        <v>-9.808565225971975</v>
      </c>
    </row>
    <row r="25" spans="1:12" ht="12.75">
      <c r="A25" s="14" t="s">
        <v>10</v>
      </c>
      <c r="B25" s="19">
        <v>3523</v>
      </c>
      <c r="C25" s="8">
        <v>5.980410463596394</v>
      </c>
      <c r="D25" s="16"/>
      <c r="E25" s="19">
        <v>5118</v>
      </c>
      <c r="F25" s="8">
        <v>11.212864779598632</v>
      </c>
      <c r="G25" s="16"/>
      <c r="H25" s="9">
        <v>8641</v>
      </c>
      <c r="I25" s="10">
        <v>8.264707851520281</v>
      </c>
      <c r="J25" s="11"/>
      <c r="K25" s="12">
        <f t="shared" si="0"/>
        <v>-5.459518599562363</v>
      </c>
      <c r="L25" s="12">
        <f t="shared" si="1"/>
        <v>-9.461441743503771</v>
      </c>
    </row>
    <row r="26" spans="1:12" ht="12.75">
      <c r="A26" s="14" t="s">
        <v>11</v>
      </c>
      <c r="B26" s="19">
        <v>3423</v>
      </c>
      <c r="C26" s="8">
        <v>5.810657115211598</v>
      </c>
      <c r="D26" s="16"/>
      <c r="E26" s="19">
        <v>5151</v>
      </c>
      <c r="F26" s="8">
        <v>11.285163438787135</v>
      </c>
      <c r="G26" s="16"/>
      <c r="H26" s="9">
        <v>8574</v>
      </c>
      <c r="I26" s="10">
        <v>8.20062552007116</v>
      </c>
      <c r="J26" s="11"/>
      <c r="K26" s="12">
        <f t="shared" si="0"/>
        <v>-0.7753732206920495</v>
      </c>
      <c r="L26" s="12">
        <f t="shared" si="1"/>
        <v>-5.6038753715732685</v>
      </c>
    </row>
    <row r="27" spans="1:12" ht="12.75">
      <c r="A27" s="14" t="s">
        <v>12</v>
      </c>
      <c r="B27" s="19">
        <v>3372</v>
      </c>
      <c r="C27" s="8">
        <v>5.724082907535351</v>
      </c>
      <c r="D27" s="16"/>
      <c r="E27" s="19">
        <v>5126</v>
      </c>
      <c r="F27" s="8">
        <v>11.230391727280693</v>
      </c>
      <c r="G27" s="16"/>
      <c r="H27" s="9">
        <v>8498</v>
      </c>
      <c r="I27" s="10">
        <v>8.127935114248276</v>
      </c>
      <c r="J27" s="11"/>
      <c r="K27" s="12">
        <f t="shared" si="0"/>
        <v>-0.8864007464427338</v>
      </c>
      <c r="L27" s="12">
        <f t="shared" si="1"/>
        <v>-5.283102987070888</v>
      </c>
    </row>
    <row r="28" spans="1:12" ht="12.75">
      <c r="A28" s="24" t="s">
        <v>13</v>
      </c>
      <c r="B28" s="25">
        <v>3499</v>
      </c>
      <c r="C28" s="26">
        <v>5.939669659984043</v>
      </c>
      <c r="D28" s="27"/>
      <c r="E28" s="25">
        <v>5103</v>
      </c>
      <c r="F28" s="26">
        <v>11.180001752694768</v>
      </c>
      <c r="G28" s="27"/>
      <c r="H28" s="28">
        <v>8602</v>
      </c>
      <c r="I28" s="29">
        <v>8.227406195900643</v>
      </c>
      <c r="J28" s="30"/>
      <c r="K28" s="31">
        <f t="shared" si="0"/>
        <v>1.223817368792657</v>
      </c>
      <c r="L28" s="31">
        <f t="shared" si="1"/>
        <v>-3.500112183082791</v>
      </c>
    </row>
    <row r="29" spans="1:12" ht="12.75">
      <c r="A29" s="14" t="s">
        <v>21</v>
      </c>
      <c r="B29" s="19">
        <v>3458</v>
      </c>
      <c r="C29" s="8">
        <v>5.8378633892696765</v>
      </c>
      <c r="D29" s="16"/>
      <c r="E29" s="19">
        <v>5172</v>
      </c>
      <c r="F29" s="8">
        <v>11.052226686041543</v>
      </c>
      <c r="G29" s="16"/>
      <c r="H29" s="9">
        <v>8630</v>
      </c>
      <c r="I29" s="10">
        <v>8.13920588512685</v>
      </c>
      <c r="J29" s="11"/>
      <c r="K29" s="12">
        <f aca="true" t="shared" si="2" ref="K29:K52">(H29-H28)*100/H28</f>
        <v>0.3255056963496861</v>
      </c>
      <c r="L29" s="12">
        <f>+((H29-H17)/H17)*100</f>
        <v>-5.133560514455315</v>
      </c>
    </row>
    <row r="30" spans="1:12" ht="12.75">
      <c r="A30" s="14" t="s">
        <v>14</v>
      </c>
      <c r="B30" s="19">
        <v>3330</v>
      </c>
      <c r="C30" s="8">
        <v>5.621771280008104</v>
      </c>
      <c r="D30" s="16"/>
      <c r="E30" s="19">
        <v>5168</v>
      </c>
      <c r="F30" s="8">
        <v>11.04367894691854</v>
      </c>
      <c r="G30" s="16"/>
      <c r="H30" s="9">
        <v>8498</v>
      </c>
      <c r="I30" s="10">
        <v>8.014712817127227</v>
      </c>
      <c r="J30" s="11"/>
      <c r="K30" s="12">
        <f t="shared" si="2"/>
        <v>-1.52954808806489</v>
      </c>
      <c r="L30" s="12">
        <f aca="true" t="shared" si="3" ref="L30:L40">+((H30-H18)/H18)*100</f>
        <v>-7.940634817462897</v>
      </c>
    </row>
    <row r="31" spans="1:12" ht="12.75">
      <c r="A31" s="14" t="s">
        <v>15</v>
      </c>
      <c r="B31" s="19">
        <v>3312</v>
      </c>
      <c r="C31" s="8">
        <v>5.591383327143195</v>
      </c>
      <c r="D31" s="16"/>
      <c r="E31" s="19">
        <v>5218</v>
      </c>
      <c r="F31" s="8">
        <v>11.150525685956065</v>
      </c>
      <c r="G31" s="16"/>
      <c r="H31" s="9">
        <v>8530</v>
      </c>
      <c r="I31" s="10">
        <v>8.044892954824107</v>
      </c>
      <c r="J31" s="11"/>
      <c r="K31" s="12">
        <f t="shared" si="2"/>
        <v>0.37655919039774066</v>
      </c>
      <c r="L31" s="12">
        <f t="shared" si="3"/>
        <v>-6.898057192752674</v>
      </c>
    </row>
    <row r="32" spans="1:12" ht="12.75">
      <c r="A32" s="14" t="s">
        <v>16</v>
      </c>
      <c r="B32" s="19">
        <v>3203</v>
      </c>
      <c r="C32" s="8">
        <v>5.407367390350137</v>
      </c>
      <c r="D32" s="16"/>
      <c r="E32" s="19">
        <v>5189</v>
      </c>
      <c r="F32" s="8">
        <v>11.0885545773143</v>
      </c>
      <c r="G32" s="16"/>
      <c r="H32" s="9">
        <v>8392</v>
      </c>
      <c r="I32" s="10">
        <v>7.914741111006319</v>
      </c>
      <c r="J32" s="11"/>
      <c r="K32" s="12">
        <f t="shared" si="2"/>
        <v>-1.6178194607268463</v>
      </c>
      <c r="L32" s="12">
        <f t="shared" si="3"/>
        <v>-6.443701226309923</v>
      </c>
    </row>
    <row r="33" spans="1:12" ht="12.75">
      <c r="A33" s="14" t="s">
        <v>17</v>
      </c>
      <c r="B33" s="19">
        <v>3149</v>
      </c>
      <c r="C33" s="8">
        <v>5.316203531755411</v>
      </c>
      <c r="D33" s="16"/>
      <c r="E33" s="19">
        <v>5081</v>
      </c>
      <c r="F33" s="8">
        <v>10.857765620993247</v>
      </c>
      <c r="G33" s="16"/>
      <c r="H33" s="9">
        <v>8230</v>
      </c>
      <c r="I33" s="10">
        <v>7.761954163915873</v>
      </c>
      <c r="J33" s="11"/>
      <c r="K33" s="12">
        <f t="shared" si="2"/>
        <v>-1.9304099142040039</v>
      </c>
      <c r="L33" s="12">
        <f t="shared" si="3"/>
        <v>-7.6111360574764255</v>
      </c>
    </row>
    <row r="34" spans="1:12" ht="12.75">
      <c r="A34" s="14" t="s">
        <v>7</v>
      </c>
      <c r="B34" s="19">
        <v>3208</v>
      </c>
      <c r="C34" s="8">
        <v>5.4158084883681665</v>
      </c>
      <c r="D34" s="16"/>
      <c r="E34" s="19">
        <v>5155</v>
      </c>
      <c r="F34" s="8">
        <v>11.015898794768784</v>
      </c>
      <c r="G34" s="16"/>
      <c r="H34" s="9">
        <v>8363</v>
      </c>
      <c r="I34" s="10">
        <v>7.887390361218523</v>
      </c>
      <c r="J34" s="11"/>
      <c r="K34" s="12">
        <f t="shared" si="2"/>
        <v>1.6160388821385177</v>
      </c>
      <c r="L34" s="12">
        <f t="shared" si="3"/>
        <v>-3.4518586931424613</v>
      </c>
    </row>
    <row r="35" spans="1:12" ht="12.75">
      <c r="A35" s="14" t="s">
        <v>8</v>
      </c>
      <c r="B35" s="19">
        <v>3400</v>
      </c>
      <c r="C35" s="8">
        <v>5.739946652260526</v>
      </c>
      <c r="D35" s="16"/>
      <c r="E35" s="19">
        <v>5397</v>
      </c>
      <c r="F35" s="8">
        <v>11.533037011710402</v>
      </c>
      <c r="G35" s="16"/>
      <c r="H35" s="9">
        <v>8797</v>
      </c>
      <c r="I35" s="10">
        <v>8.296708478732434</v>
      </c>
      <c r="J35" s="11"/>
      <c r="K35" s="12">
        <f t="shared" si="2"/>
        <v>5.189525289967715</v>
      </c>
      <c r="L35" s="12">
        <f t="shared" si="3"/>
        <v>-0.48642533936651583</v>
      </c>
    </row>
    <row r="36" spans="1:12" ht="12.75">
      <c r="A36" s="14" t="s">
        <v>9</v>
      </c>
      <c r="B36" s="19">
        <v>3640</v>
      </c>
      <c r="C36" s="8">
        <v>6.145119357125975</v>
      </c>
      <c r="D36" s="16"/>
      <c r="E36" s="19">
        <v>5623</v>
      </c>
      <c r="F36" s="8">
        <v>12.015984272160013</v>
      </c>
      <c r="G36" s="16"/>
      <c r="H36" s="9">
        <v>9263</v>
      </c>
      <c r="I36" s="10">
        <v>8.736206733943224</v>
      </c>
      <c r="J36" s="11"/>
      <c r="K36" s="12">
        <f t="shared" si="2"/>
        <v>5.29726042969194</v>
      </c>
      <c r="L36" s="12">
        <f t="shared" si="3"/>
        <v>1.3457330415754925</v>
      </c>
    </row>
    <row r="37" spans="1:12" ht="12.75">
      <c r="A37" s="14" t="s">
        <v>10</v>
      </c>
      <c r="B37" s="19">
        <v>3557</v>
      </c>
      <c r="C37" s="8">
        <v>6.004997130026674</v>
      </c>
      <c r="D37" s="16"/>
      <c r="E37" s="19">
        <v>5263</v>
      </c>
      <c r="F37" s="8">
        <v>11.246687751089837</v>
      </c>
      <c r="G37" s="16"/>
      <c r="H37" s="9">
        <v>8820</v>
      </c>
      <c r="I37" s="10">
        <v>8.318400452702065</v>
      </c>
      <c r="J37" s="11"/>
      <c r="K37" s="12">
        <f t="shared" si="2"/>
        <v>-4.782467882975278</v>
      </c>
      <c r="L37" s="12">
        <f t="shared" si="3"/>
        <v>2.0715195000578634</v>
      </c>
    </row>
    <row r="38" spans="1:12" ht="12.75">
      <c r="A38" s="14" t="s">
        <v>11</v>
      </c>
      <c r="B38" s="19">
        <v>3419</v>
      </c>
      <c r="C38" s="8">
        <v>5.77202282472904</v>
      </c>
      <c r="D38" s="16"/>
      <c r="E38" s="19">
        <v>5088</v>
      </c>
      <c r="F38" s="8">
        <v>10.8727241644585</v>
      </c>
      <c r="G38" s="16"/>
      <c r="H38" s="9">
        <v>8507</v>
      </c>
      <c r="I38" s="10">
        <v>8.023200980854476</v>
      </c>
      <c r="J38" s="11"/>
      <c r="K38" s="12">
        <f t="shared" si="2"/>
        <v>-3.54875283446712</v>
      </c>
      <c r="L38" s="12">
        <f t="shared" si="3"/>
        <v>-0.781432236995568</v>
      </c>
    </row>
    <row r="39" spans="1:12" ht="12.75">
      <c r="A39" s="14" t="s">
        <v>12</v>
      </c>
      <c r="B39" s="19">
        <v>3508</v>
      </c>
      <c r="C39" s="8">
        <v>5.922274369449978</v>
      </c>
      <c r="D39" s="16"/>
      <c r="E39" s="19">
        <v>4906</v>
      </c>
      <c r="F39" s="8">
        <v>10.483802034361911</v>
      </c>
      <c r="G39" s="16"/>
      <c r="H39" s="9">
        <v>8414</v>
      </c>
      <c r="I39" s="10">
        <v>7.935489955672923</v>
      </c>
      <c r="J39" s="11"/>
      <c r="K39" s="12">
        <f t="shared" si="2"/>
        <v>-1.0932173504173035</v>
      </c>
      <c r="L39" s="12">
        <f t="shared" si="3"/>
        <v>-0.9884678747940692</v>
      </c>
    </row>
    <row r="40" spans="1:12" ht="12.75">
      <c r="A40" s="24" t="s">
        <v>13</v>
      </c>
      <c r="B40" s="25">
        <v>3823</v>
      </c>
      <c r="C40" s="26">
        <v>6.45406354458588</v>
      </c>
      <c r="D40" s="27"/>
      <c r="E40" s="25">
        <v>5031</v>
      </c>
      <c r="F40" s="26">
        <v>10.750918881955723</v>
      </c>
      <c r="G40" s="27"/>
      <c r="H40" s="28">
        <v>8854</v>
      </c>
      <c r="I40" s="29">
        <v>8.350466849004999</v>
      </c>
      <c r="J40" s="30"/>
      <c r="K40" s="31">
        <f t="shared" si="2"/>
        <v>5.229379605419539</v>
      </c>
      <c r="L40" s="31">
        <f t="shared" si="3"/>
        <v>2.929551267147175</v>
      </c>
    </row>
    <row r="41" spans="1:12" ht="12.75">
      <c r="A41" s="14" t="s">
        <v>23</v>
      </c>
      <c r="B41" s="18">
        <v>3990</v>
      </c>
      <c r="C41" s="8">
        <v>6.685880894131841</v>
      </c>
      <c r="D41" s="16"/>
      <c r="E41" s="18">
        <v>5329</v>
      </c>
      <c r="F41" s="8">
        <v>11.060835633782354</v>
      </c>
      <c r="G41" s="16"/>
      <c r="H41" s="9">
        <v>9319</v>
      </c>
      <c r="I41" s="10">
        <v>8.640143894230324</v>
      </c>
      <c r="J41" s="11"/>
      <c r="K41" s="12">
        <f t="shared" si="2"/>
        <v>5.251863564490626</v>
      </c>
      <c r="L41" s="12">
        <f>+((H41-H29)/H29)*100</f>
        <v>7.9837775202781</v>
      </c>
    </row>
    <row r="42" spans="1:12" ht="12.75">
      <c r="A42" s="14" t="s">
        <v>14</v>
      </c>
      <c r="B42" s="18">
        <v>4073</v>
      </c>
      <c r="C42" s="8">
        <v>6.824960622004759</v>
      </c>
      <c r="D42" s="16"/>
      <c r="E42" s="18">
        <v>5385</v>
      </c>
      <c r="F42" s="8">
        <v>11.17706884742315</v>
      </c>
      <c r="G42" s="16"/>
      <c r="H42" s="9">
        <v>9458</v>
      </c>
      <c r="I42" s="10">
        <v>8.769018237110247</v>
      </c>
      <c r="J42" s="11"/>
      <c r="K42" s="12">
        <f t="shared" si="2"/>
        <v>1.4915763493937118</v>
      </c>
      <c r="L42" s="12">
        <f aca="true" t="shared" si="4" ref="L42:L52">+((H42-H30)/H30)*100</f>
        <v>11.29677571193222</v>
      </c>
    </row>
    <row r="43" spans="1:12" ht="12.75">
      <c r="A43" s="33" t="s">
        <v>41</v>
      </c>
      <c r="B43" s="18">
        <v>4182</v>
      </c>
      <c r="C43" s="8">
        <v>7.5375797555964095</v>
      </c>
      <c r="D43" s="16"/>
      <c r="E43" s="18">
        <v>5471</v>
      </c>
      <c r="F43" s="8">
        <v>11.805705407621597</v>
      </c>
      <c r="G43" s="16"/>
      <c r="H43" s="9">
        <v>9653</v>
      </c>
      <c r="I43" s="49">
        <v>9.480083280955373</v>
      </c>
      <c r="J43" s="11"/>
      <c r="K43" s="12">
        <f t="shared" si="2"/>
        <v>2.0617466694861495</v>
      </c>
      <c r="L43" s="12">
        <f t="shared" si="4"/>
        <v>13.165298944900353</v>
      </c>
    </row>
    <row r="44" spans="1:12" ht="12.75">
      <c r="A44" s="14" t="s">
        <v>16</v>
      </c>
      <c r="B44" s="18">
        <v>4416</v>
      </c>
      <c r="C44" s="8">
        <v>7.925909972000862</v>
      </c>
      <c r="D44" s="16"/>
      <c r="E44" s="18">
        <v>5625</v>
      </c>
      <c r="F44" s="8">
        <v>12.097814865794907</v>
      </c>
      <c r="G44" s="16"/>
      <c r="H44" s="9">
        <v>10041</v>
      </c>
      <c r="I44" s="10">
        <v>9.823699761280476</v>
      </c>
      <c r="J44" s="11"/>
      <c r="K44" s="12">
        <f t="shared" si="2"/>
        <v>4.01947581062882</v>
      </c>
      <c r="L44" s="12">
        <f t="shared" si="4"/>
        <v>19.649666348903718</v>
      </c>
    </row>
    <row r="45" spans="1:12" ht="12.75">
      <c r="A45" s="14" t="s">
        <v>17</v>
      </c>
      <c r="B45" s="18">
        <v>4537</v>
      </c>
      <c r="C45" s="8">
        <v>8.125436538495979</v>
      </c>
      <c r="D45" s="16"/>
      <c r="E45" s="18">
        <v>5646</v>
      </c>
      <c r="F45" s="8">
        <v>12.13749811896726</v>
      </c>
      <c r="G45" s="16"/>
      <c r="H45" s="9">
        <v>10183</v>
      </c>
      <c r="I45" s="10">
        <v>9.948805127303281</v>
      </c>
      <c r="J45" s="11"/>
      <c r="K45" s="12">
        <f t="shared" si="2"/>
        <v>1.4142017727317997</v>
      </c>
      <c r="L45" s="12">
        <f t="shared" si="4"/>
        <v>23.730255164034023</v>
      </c>
    </row>
    <row r="46" spans="1:12" ht="12.75">
      <c r="A46" s="14" t="s">
        <v>7</v>
      </c>
      <c r="B46" s="18">
        <v>4691</v>
      </c>
      <c r="C46" s="8">
        <v>8.474086384739058</v>
      </c>
      <c r="D46" s="16"/>
      <c r="E46" s="18">
        <v>5728</v>
      </c>
      <c r="F46" s="8">
        <v>12.427588900219131</v>
      </c>
      <c r="G46" s="16"/>
      <c r="H46" s="9">
        <v>10419</v>
      </c>
      <c r="I46" s="10">
        <v>10.270286255027207</v>
      </c>
      <c r="J46" s="11"/>
      <c r="K46" s="12">
        <f t="shared" si="2"/>
        <v>2.3175881370912306</v>
      </c>
      <c r="L46" s="12">
        <f t="shared" si="4"/>
        <v>24.584479253856273</v>
      </c>
    </row>
    <row r="47" spans="1:12" ht="12.75">
      <c r="A47" s="14" t="s">
        <v>8</v>
      </c>
      <c r="B47" s="18">
        <v>4893</v>
      </c>
      <c r="C47" s="8">
        <v>8.806853975053548</v>
      </c>
      <c r="D47" s="16"/>
      <c r="E47" s="18">
        <v>6016</v>
      </c>
      <c r="F47" s="8">
        <v>12.971387912632872</v>
      </c>
      <c r="G47" s="16"/>
      <c r="H47" s="9">
        <v>10909</v>
      </c>
      <c r="I47" s="10">
        <v>10.701602935117425</v>
      </c>
      <c r="J47" s="11"/>
      <c r="K47" s="12">
        <f t="shared" si="2"/>
        <v>4.702946539975046</v>
      </c>
      <c r="L47" s="12">
        <f t="shared" si="4"/>
        <v>24.008184608389225</v>
      </c>
    </row>
    <row r="48" spans="1:12" ht="12.75">
      <c r="A48" s="14" t="s">
        <v>9</v>
      </c>
      <c r="B48" s="18">
        <v>5320</v>
      </c>
      <c r="C48" s="8">
        <v>9.502375593898474</v>
      </c>
      <c r="D48" s="16"/>
      <c r="E48" s="18">
        <v>6302</v>
      </c>
      <c r="F48" s="8">
        <v>13.50476802742955</v>
      </c>
      <c r="G48" s="16"/>
      <c r="H48" s="9">
        <v>11622</v>
      </c>
      <c r="I48" s="10">
        <v>11.321857556185522</v>
      </c>
      <c r="J48" s="11"/>
      <c r="K48" s="12">
        <f t="shared" si="2"/>
        <v>6.535887799064993</v>
      </c>
      <c r="L48" s="12">
        <f t="shared" si="4"/>
        <v>25.466911367807405</v>
      </c>
    </row>
    <row r="49" spans="1:12" ht="12.75">
      <c r="A49" s="14" t="s">
        <v>10</v>
      </c>
      <c r="B49" s="18">
        <v>5711</v>
      </c>
      <c r="C49" s="8">
        <v>10.335529173302447</v>
      </c>
      <c r="D49" s="16"/>
      <c r="E49" s="18">
        <v>6331</v>
      </c>
      <c r="F49" s="8">
        <v>13.822842296019738</v>
      </c>
      <c r="G49" s="16"/>
      <c r="H49" s="9">
        <v>12042</v>
      </c>
      <c r="I49" s="10">
        <v>11.916047379201837</v>
      </c>
      <c r="J49" s="11"/>
      <c r="K49" s="12">
        <f t="shared" si="2"/>
        <v>3.613835828600929</v>
      </c>
      <c r="L49" s="12">
        <f t="shared" si="4"/>
        <v>36.53061224489796</v>
      </c>
    </row>
    <row r="50" spans="1:12" ht="12.75">
      <c r="A50" s="14" t="s">
        <v>11</v>
      </c>
      <c r="B50" s="18">
        <v>6071</v>
      </c>
      <c r="C50" s="8">
        <v>10.915923475258918</v>
      </c>
      <c r="D50" s="16"/>
      <c r="E50" s="18">
        <v>6555</v>
      </c>
      <c r="F50" s="8">
        <v>14.242259641499185</v>
      </c>
      <c r="G50" s="16"/>
      <c r="H50" s="9">
        <v>12626</v>
      </c>
      <c r="I50" s="10">
        <v>12.422152477838667</v>
      </c>
      <c r="J50" s="11"/>
      <c r="K50" s="12">
        <f t="shared" si="2"/>
        <v>4.849692742069424</v>
      </c>
      <c r="L50" s="12">
        <f t="shared" si="4"/>
        <v>48.41894910074057</v>
      </c>
    </row>
    <row r="51" spans="1:12" ht="12.75">
      <c r="A51" s="14" t="s">
        <v>12</v>
      </c>
      <c r="B51" s="18">
        <v>6561</v>
      </c>
      <c r="C51" s="8">
        <v>11.693936477382097</v>
      </c>
      <c r="D51" s="16"/>
      <c r="E51" s="18">
        <v>6796</v>
      </c>
      <c r="F51" s="8">
        <v>14.688972463580168</v>
      </c>
      <c r="G51" s="16"/>
      <c r="H51" s="9">
        <v>13357</v>
      </c>
      <c r="I51" s="10">
        <v>13.047512991833704</v>
      </c>
      <c r="J51" s="11"/>
      <c r="K51" s="12">
        <f t="shared" si="2"/>
        <v>5.78964042452083</v>
      </c>
      <c r="L51" s="12">
        <f t="shared" si="4"/>
        <v>58.74732588542905</v>
      </c>
    </row>
    <row r="52" spans="1:12" ht="12.75">
      <c r="A52" s="24" t="s">
        <v>13</v>
      </c>
      <c r="B52" s="25">
        <v>7077</v>
      </c>
      <c r="C52" s="26">
        <v>12.81044095286366</v>
      </c>
      <c r="D52" s="27"/>
      <c r="E52" s="25">
        <v>6970</v>
      </c>
      <c r="F52" s="26">
        <v>15.372400255839086</v>
      </c>
      <c r="G52" s="27"/>
      <c r="H52" s="28">
        <v>14047</v>
      </c>
      <c r="I52" s="29">
        <v>13.96530297758115</v>
      </c>
      <c r="J52" s="30"/>
      <c r="K52" s="31">
        <f t="shared" si="2"/>
        <v>5.165830650595193</v>
      </c>
      <c r="L52" s="31">
        <f t="shared" si="4"/>
        <v>58.651456968601764</v>
      </c>
    </row>
    <row r="53" spans="1:12" ht="12.75">
      <c r="A53" s="33" t="s">
        <v>26</v>
      </c>
      <c r="B53" s="18">
        <v>7719</v>
      </c>
      <c r="C53" s="8">
        <v>14.035821438312574</v>
      </c>
      <c r="D53" s="16"/>
      <c r="E53" s="18">
        <v>7426</v>
      </c>
      <c r="F53" s="8">
        <v>15.905586017820426</v>
      </c>
      <c r="G53" s="16"/>
      <c r="H53" s="9">
        <v>15145</v>
      </c>
      <c r="I53" s="10">
        <v>14.89432845215031</v>
      </c>
      <c r="J53" s="11"/>
      <c r="K53" s="12">
        <f aca="true" t="shared" si="5" ref="K53:K62">(H53-H52)*100/H52</f>
        <v>7.81661564746921</v>
      </c>
      <c r="L53" s="12">
        <f aca="true" t="shared" si="6" ref="L53:L58">+((H53-H41)/H41)*100</f>
        <v>62.51743749329327</v>
      </c>
    </row>
    <row r="54" spans="1:13" ht="12.75">
      <c r="A54" s="14" t="s">
        <v>14</v>
      </c>
      <c r="B54" s="18">
        <v>8226</v>
      </c>
      <c r="C54" s="8">
        <v>14.821087528377356</v>
      </c>
      <c r="D54" s="16"/>
      <c r="E54" s="18">
        <v>7793</v>
      </c>
      <c r="F54" s="8">
        <v>16.56147061948783</v>
      </c>
      <c r="G54" s="16"/>
      <c r="H54" s="9">
        <v>16019</v>
      </c>
      <c r="I54" s="10">
        <v>15.61960665776105</v>
      </c>
      <c r="J54" s="11"/>
      <c r="K54" s="12">
        <f t="shared" si="5"/>
        <v>5.770881479035985</v>
      </c>
      <c r="L54" s="12">
        <f t="shared" si="6"/>
        <v>69.36984563332629</v>
      </c>
      <c r="M54" s="9"/>
    </row>
    <row r="55" spans="1:13" ht="12.75">
      <c r="A55" s="14" t="s">
        <v>15</v>
      </c>
      <c r="B55" s="18">
        <v>8657</v>
      </c>
      <c r="C55" s="8">
        <v>15.904539692454668</v>
      </c>
      <c r="D55" s="16"/>
      <c r="E55" s="18">
        <v>8038</v>
      </c>
      <c r="F55" s="8">
        <v>17.453803226717042</v>
      </c>
      <c r="G55" s="16"/>
      <c r="H55" s="9">
        <v>16695</v>
      </c>
      <c r="I55" s="10">
        <v>16.614585406631903</v>
      </c>
      <c r="J55" s="11"/>
      <c r="K55" s="12">
        <f t="shared" si="5"/>
        <v>4.21998876334353</v>
      </c>
      <c r="L55" s="12">
        <f t="shared" si="6"/>
        <v>72.95141406816533</v>
      </c>
      <c r="M55" s="9"/>
    </row>
    <row r="56" spans="1:13" ht="12.75">
      <c r="A56" s="14" t="s">
        <v>16</v>
      </c>
      <c r="B56" s="18">
        <v>8822</v>
      </c>
      <c r="C56" s="8">
        <v>16.15869294453806</v>
      </c>
      <c r="D56" s="16"/>
      <c r="E56" s="18">
        <v>8192</v>
      </c>
      <c r="F56" s="8">
        <v>17.72891553227866</v>
      </c>
      <c r="G56" s="16"/>
      <c r="H56" s="9">
        <v>17014</v>
      </c>
      <c r="I56" s="10">
        <v>16.878465918673054</v>
      </c>
      <c r="J56" s="11"/>
      <c r="K56" s="12">
        <f>(H56-H55)*100/H55</f>
        <v>1.9107517220724768</v>
      </c>
      <c r="L56" s="12">
        <f t="shared" si="6"/>
        <v>69.44527437506225</v>
      </c>
      <c r="M56" s="9"/>
    </row>
    <row r="57" spans="1:13" ht="12.75">
      <c r="A57" s="14" t="s">
        <v>17</v>
      </c>
      <c r="B57" s="18">
        <v>8841</v>
      </c>
      <c r="C57" s="8">
        <v>16.187860477890688</v>
      </c>
      <c r="D57" s="16"/>
      <c r="E57" s="18">
        <v>8331</v>
      </c>
      <c r="F57" s="8">
        <v>17.975661329996115</v>
      </c>
      <c r="G57" s="16"/>
      <c r="H57" s="9">
        <v>17172</v>
      </c>
      <c r="I57" s="10">
        <v>17.00854785511237</v>
      </c>
      <c r="J57" s="11"/>
      <c r="K57" s="12">
        <f>(H57-H56)*100/H56</f>
        <v>0.9286469965910427</v>
      </c>
      <c r="L57" s="12">
        <f t="shared" si="6"/>
        <v>68.63399783953649</v>
      </c>
      <c r="M57" s="9"/>
    </row>
    <row r="58" spans="1:13" ht="12.75">
      <c r="A58" s="14" t="s">
        <v>7</v>
      </c>
      <c r="B58" s="18">
        <v>8522</v>
      </c>
      <c r="C58" s="8">
        <v>15.879108593575316</v>
      </c>
      <c r="D58" s="16"/>
      <c r="E58" s="18">
        <v>8045</v>
      </c>
      <c r="F58" s="8">
        <v>17.66695214880207</v>
      </c>
      <c r="G58" s="16"/>
      <c r="H58" s="9">
        <v>16567</v>
      </c>
      <c r="I58" s="10">
        <v>16.69976311677839</v>
      </c>
      <c r="J58" s="11"/>
      <c r="K58" s="12">
        <f t="shared" si="5"/>
        <v>-3.52317726531563</v>
      </c>
      <c r="L58" s="12">
        <f t="shared" si="6"/>
        <v>59.007582301564454</v>
      </c>
      <c r="M58" s="9"/>
    </row>
    <row r="59" spans="1:13" ht="12.75">
      <c r="A59" s="14" t="s">
        <v>8</v>
      </c>
      <c r="B59" s="18">
        <v>8639</v>
      </c>
      <c r="C59" s="8">
        <v>16.062099098261598</v>
      </c>
      <c r="D59" s="16"/>
      <c r="E59" s="18">
        <v>8232</v>
      </c>
      <c r="F59" s="8">
        <v>18.003674219228415</v>
      </c>
      <c r="G59" s="16"/>
      <c r="H59" s="9">
        <v>16871</v>
      </c>
      <c r="I59" s="10">
        <v>16.954245344642192</v>
      </c>
      <c r="J59" s="11"/>
      <c r="K59" s="12">
        <f>(H59-H58)*100/H58</f>
        <v>1.8349731393734532</v>
      </c>
      <c r="L59" s="12">
        <f aca="true" t="shared" si="7" ref="L59:L64">+((H59-H47)/H47)*100</f>
        <v>54.65212210101751</v>
      </c>
      <c r="M59" s="9"/>
    </row>
    <row r="60" spans="1:13" ht="12.75">
      <c r="A60" s="14" t="s">
        <v>9</v>
      </c>
      <c r="B60" s="18">
        <v>9110</v>
      </c>
      <c r="C60" s="8">
        <v>16.790769684458862</v>
      </c>
      <c r="D60" s="16"/>
      <c r="E60" s="18">
        <v>8632</v>
      </c>
      <c r="F60" s="8">
        <v>18.714768883878243</v>
      </c>
      <c r="G60" s="16"/>
      <c r="H60" s="9">
        <v>17742</v>
      </c>
      <c r="I60" s="10">
        <v>17.674835624626418</v>
      </c>
      <c r="J60" s="11"/>
      <c r="K60" s="12">
        <f t="shared" si="5"/>
        <v>5.162705233833205</v>
      </c>
      <c r="L60" s="12">
        <f t="shared" si="7"/>
        <v>52.65875064532782</v>
      </c>
      <c r="M60" s="9"/>
    </row>
    <row r="61" spans="1:13" ht="12.75">
      <c r="A61" s="14" t="s">
        <v>10</v>
      </c>
      <c r="B61" s="18">
        <v>9326</v>
      </c>
      <c r="C61" s="8">
        <v>17.3875755089865</v>
      </c>
      <c r="D61" s="16"/>
      <c r="E61" s="18">
        <v>8587</v>
      </c>
      <c r="F61" s="8">
        <v>18.919931256334554</v>
      </c>
      <c r="G61" s="16"/>
      <c r="H61" s="9">
        <v>17913</v>
      </c>
      <c r="I61" s="10">
        <v>18.089919411847873</v>
      </c>
      <c r="J61" s="11"/>
      <c r="K61" s="12">
        <f>(H61-H60)*100/H60</f>
        <v>0.9638146770375381</v>
      </c>
      <c r="L61" s="12">
        <f t="shared" si="7"/>
        <v>48.75435974090683</v>
      </c>
      <c r="M61" s="9"/>
    </row>
    <row r="62" spans="1:13" ht="12.75">
      <c r="A62" s="14" t="s">
        <v>11</v>
      </c>
      <c r="B62" s="18">
        <v>9455</v>
      </c>
      <c r="C62" s="8">
        <v>17.58579001208965</v>
      </c>
      <c r="D62" s="16"/>
      <c r="E62" s="18">
        <v>8549</v>
      </c>
      <c r="F62" s="8">
        <v>18.851989062362176</v>
      </c>
      <c r="G62" s="16"/>
      <c r="H62" s="9">
        <v>18004</v>
      </c>
      <c r="I62" s="10">
        <v>18.165124655696022</v>
      </c>
      <c r="J62" s="11"/>
      <c r="K62" s="12">
        <f t="shared" si="5"/>
        <v>0.5080109417741305</v>
      </c>
      <c r="L62" s="12">
        <f t="shared" si="7"/>
        <v>42.594645968636144</v>
      </c>
      <c r="M62" s="9"/>
    </row>
    <row r="63" spans="1:12" ht="12.75">
      <c r="A63" s="14" t="s">
        <v>12</v>
      </c>
      <c r="B63" s="18">
        <v>9588</v>
      </c>
      <c r="C63" s="8">
        <v>17.789157297116777</v>
      </c>
      <c r="D63" s="16"/>
      <c r="E63" s="18">
        <v>8531</v>
      </c>
      <c r="F63" s="8">
        <v>18.81976615927642</v>
      </c>
      <c r="G63" s="16"/>
      <c r="H63" s="9">
        <v>18119</v>
      </c>
      <c r="I63" s="10">
        <v>18.259966944813964</v>
      </c>
      <c r="J63" s="11"/>
      <c r="K63" s="12">
        <f>(H63-H62)*100/H62</f>
        <v>0.638746945123306</v>
      </c>
      <c r="L63" s="12">
        <f t="shared" si="7"/>
        <v>35.65171820019465</v>
      </c>
    </row>
    <row r="64" spans="1:12" ht="12.75">
      <c r="A64" s="24" t="s">
        <v>13</v>
      </c>
      <c r="B64" s="25">
        <v>9629</v>
      </c>
      <c r="C64" s="26">
        <v>17.847676595429185</v>
      </c>
      <c r="D64" s="27"/>
      <c r="E64" s="25">
        <v>8441</v>
      </c>
      <c r="F64" s="26">
        <v>18.65414364640884</v>
      </c>
      <c r="G64" s="27"/>
      <c r="H64" s="28">
        <v>18070</v>
      </c>
      <c r="I64" s="29">
        <v>18.215542182034454</v>
      </c>
      <c r="J64" s="30"/>
      <c r="K64" s="31">
        <f>(H64-H63)*100/H63</f>
        <v>-0.27043435068160493</v>
      </c>
      <c r="L64" s="31">
        <f t="shared" si="7"/>
        <v>28.639567167366696</v>
      </c>
    </row>
    <row r="65" spans="1:14" ht="12.75">
      <c r="A65" s="14" t="s">
        <v>27</v>
      </c>
      <c r="B65" s="18">
        <v>9859</v>
      </c>
      <c r="C65" s="8">
        <v>18.467388453901773</v>
      </c>
      <c r="D65" s="16"/>
      <c r="E65" s="18">
        <v>8738</v>
      </c>
      <c r="F65" s="8">
        <v>18.855465884079237</v>
      </c>
      <c r="G65" s="16"/>
      <c r="H65" s="9">
        <v>18597</v>
      </c>
      <c r="I65" s="10">
        <v>18.64772180330499</v>
      </c>
      <c r="J65" s="11"/>
      <c r="K65" s="12">
        <v>2.916436081903708</v>
      </c>
      <c r="L65" s="12">
        <v>22.79300099042588</v>
      </c>
      <c r="N65" s="9"/>
    </row>
    <row r="66" spans="1:14" ht="12.75">
      <c r="A66" s="14" t="s">
        <v>14</v>
      </c>
      <c r="B66" s="18">
        <v>10082</v>
      </c>
      <c r="C66" s="8">
        <v>18.806543677367607</v>
      </c>
      <c r="D66" s="16"/>
      <c r="E66" s="18">
        <v>9030</v>
      </c>
      <c r="F66" s="8">
        <v>19.3635544881417</v>
      </c>
      <c r="G66" s="16"/>
      <c r="H66" s="9">
        <v>19112</v>
      </c>
      <c r="I66" s="10">
        <v>19.065670420877268</v>
      </c>
      <c r="J66" s="11"/>
      <c r="K66" s="12">
        <v>2.769263859762327</v>
      </c>
      <c r="L66" s="12">
        <v>19.308321368375054</v>
      </c>
      <c r="N66" s="9"/>
    </row>
    <row r="67" spans="1:14" ht="12.75">
      <c r="A67" s="14" t="s">
        <v>15</v>
      </c>
      <c r="B67" s="18">
        <v>10419</v>
      </c>
      <c r="C67" s="8">
        <v>19.438795499916043</v>
      </c>
      <c r="D67" s="16"/>
      <c r="E67" s="18">
        <v>9301</v>
      </c>
      <c r="F67" s="8">
        <v>19.956657941037633</v>
      </c>
      <c r="G67" s="16"/>
      <c r="H67" s="9">
        <v>19720</v>
      </c>
      <c r="I67" s="10">
        <v>19.6796567037573</v>
      </c>
      <c r="J67" s="11"/>
      <c r="K67" s="12">
        <v>3.1812473838426123</v>
      </c>
      <c r="L67" s="12">
        <v>18.11919736448038</v>
      </c>
      <c r="N67" s="9"/>
    </row>
    <row r="68" spans="1:14" ht="12.75">
      <c r="A68" s="14" t="s">
        <v>16</v>
      </c>
      <c r="B68" s="18">
        <v>10181</v>
      </c>
      <c r="C68" s="8">
        <v>19.07947752103596</v>
      </c>
      <c r="D68" s="16"/>
      <c r="E68" s="18">
        <v>9216</v>
      </c>
      <c r="F68" s="8">
        <v>19.810408202747148</v>
      </c>
      <c r="G68" s="16"/>
      <c r="H68" s="9">
        <v>19397</v>
      </c>
      <c r="I68" s="10">
        <v>19.419915500290344</v>
      </c>
      <c r="J68" s="11"/>
      <c r="K68" s="12">
        <v>-1.6379310344827587</v>
      </c>
      <c r="L68" s="12">
        <v>14.006112613142118</v>
      </c>
      <c r="N68" s="9"/>
    </row>
    <row r="69" spans="1:14" ht="12.75">
      <c r="A69" s="14" t="s">
        <v>17</v>
      </c>
      <c r="B69" s="18">
        <v>9826</v>
      </c>
      <c r="C69" s="8">
        <v>18.53752405388069</v>
      </c>
      <c r="D69" s="16"/>
      <c r="E69" s="18">
        <v>9013</v>
      </c>
      <c r="F69" s="8">
        <v>19.45895764065806</v>
      </c>
      <c r="G69" s="16"/>
      <c r="H69" s="9">
        <v>18839</v>
      </c>
      <c r="I69" s="10">
        <v>18.96721839635939</v>
      </c>
      <c r="J69" s="11"/>
      <c r="K69" s="12">
        <v>-2.876733515492086</v>
      </c>
      <c r="L69" s="12">
        <v>9.707663638481248</v>
      </c>
      <c r="N69" s="9"/>
    </row>
    <row r="70" spans="1:14" ht="12.75">
      <c r="A70" s="14" t="s">
        <v>7</v>
      </c>
      <c r="B70" s="18">
        <v>9398</v>
      </c>
      <c r="C70" s="8">
        <v>17.892772827659737</v>
      </c>
      <c r="D70" s="16"/>
      <c r="E70" s="18">
        <v>8758</v>
      </c>
      <c r="F70" s="8">
        <v>19.03168325437872</v>
      </c>
      <c r="G70" s="16"/>
      <c r="H70" s="9">
        <v>18156</v>
      </c>
      <c r="I70" s="10">
        <v>18.42463112175519</v>
      </c>
      <c r="J70" s="11"/>
      <c r="K70" s="12">
        <v>-3.625457826848559</v>
      </c>
      <c r="L70" s="12">
        <v>9.591356310738215</v>
      </c>
      <c r="N70" s="9"/>
    </row>
    <row r="71" spans="1:14" ht="12.75">
      <c r="A71" s="14" t="s">
        <v>8</v>
      </c>
      <c r="B71" s="18">
        <v>8928</v>
      </c>
      <c r="C71" s="8">
        <v>17.15141967956353</v>
      </c>
      <c r="D71" s="16"/>
      <c r="E71" s="18">
        <v>8588</v>
      </c>
      <c r="F71" s="8">
        <v>18.731460478101553</v>
      </c>
      <c r="G71" s="16"/>
      <c r="H71" s="9">
        <v>17516</v>
      </c>
      <c r="I71" s="10">
        <v>17.891360748503605</v>
      </c>
      <c r="J71" s="11"/>
      <c r="K71" s="12">
        <v>-3.5250055078211058</v>
      </c>
      <c r="L71" s="12">
        <v>3.8231284452610987</v>
      </c>
      <c r="N71" s="9"/>
    </row>
    <row r="72" spans="1:14" ht="12.75">
      <c r="A72" s="14" t="s">
        <v>9</v>
      </c>
      <c r="B72" s="18">
        <v>9266</v>
      </c>
      <c r="C72" s="8">
        <v>17.685906245228278</v>
      </c>
      <c r="D72" s="16"/>
      <c r="E72" s="18">
        <v>8776</v>
      </c>
      <c r="F72" s="8">
        <v>19.06334173255713</v>
      </c>
      <c r="G72" s="16"/>
      <c r="H72" s="9">
        <v>18042</v>
      </c>
      <c r="I72" s="10">
        <v>18.330149957329215</v>
      </c>
      <c r="J72" s="11"/>
      <c r="K72" s="12">
        <v>3.0029687143183375</v>
      </c>
      <c r="L72" s="12">
        <v>1.6909029421711192</v>
      </c>
      <c r="N72" s="9"/>
    </row>
    <row r="73" spans="1:14" ht="12.75">
      <c r="A73" s="14" t="s">
        <v>10</v>
      </c>
      <c r="B73" s="18">
        <v>9316</v>
      </c>
      <c r="C73" s="8">
        <v>17.74645204305172</v>
      </c>
      <c r="D73" s="16"/>
      <c r="E73" s="18">
        <v>8812</v>
      </c>
      <c r="F73" s="8">
        <v>19.10916424513163</v>
      </c>
      <c r="G73" s="16"/>
      <c r="H73" s="9">
        <v>18128</v>
      </c>
      <c r="I73" s="10">
        <v>18.38371751057206</v>
      </c>
      <c r="J73" s="11"/>
      <c r="K73" s="12">
        <v>0.4766655581421128</v>
      </c>
      <c r="L73" s="12">
        <v>1.2002456316641545</v>
      </c>
      <c r="N73" s="9"/>
    </row>
    <row r="74" spans="1:14" ht="12.75">
      <c r="A74" s="14" t="s">
        <v>11</v>
      </c>
      <c r="B74" s="18">
        <v>9282</v>
      </c>
      <c r="C74" s="8">
        <v>17.69314347801224</v>
      </c>
      <c r="D74" s="16"/>
      <c r="E74" s="18">
        <v>8820</v>
      </c>
      <c r="F74" s="8">
        <v>19.123195004553143</v>
      </c>
      <c r="G74" s="16"/>
      <c r="H74" s="9">
        <v>18102</v>
      </c>
      <c r="I74" s="10">
        <v>18.362192264386355</v>
      </c>
      <c r="J74" s="11"/>
      <c r="K74" s="12">
        <v>-0.14342453662842014</v>
      </c>
      <c r="L74" s="12">
        <v>0.5443234836702955</v>
      </c>
      <c r="N74" s="9"/>
    </row>
    <row r="75" spans="1:14" ht="13.5" customHeight="1">
      <c r="A75" s="14" t="s">
        <v>12</v>
      </c>
      <c r="B75" s="18">
        <v>9342</v>
      </c>
      <c r="C75" s="8">
        <v>17.787170845947337</v>
      </c>
      <c r="D75" s="16"/>
      <c r="E75" s="18">
        <v>8738</v>
      </c>
      <c r="F75" s="8">
        <v>18.979148566463945</v>
      </c>
      <c r="G75" s="16"/>
      <c r="H75" s="9">
        <v>18080</v>
      </c>
      <c r="I75" s="10">
        <v>18.343969724333153</v>
      </c>
      <c r="J75" s="11"/>
      <c r="K75" s="12">
        <v>-0.12153353220638603</v>
      </c>
      <c r="L75" s="12">
        <v>-0.2152436668690325</v>
      </c>
      <c r="N75" s="9"/>
    </row>
    <row r="76" spans="1:14" ht="12.75">
      <c r="A76" s="38" t="s">
        <v>13</v>
      </c>
      <c r="B76" s="25">
        <v>9258</v>
      </c>
      <c r="C76" s="26">
        <v>17.635629381286194</v>
      </c>
      <c r="D76" s="27"/>
      <c r="E76" s="25">
        <v>8441</v>
      </c>
      <c r="F76" s="26">
        <v>18.432143247079374</v>
      </c>
      <c r="G76" s="27"/>
      <c r="H76" s="28">
        <v>17699</v>
      </c>
      <c r="I76" s="29">
        <v>18.00673510290871</v>
      </c>
      <c r="J76" s="30"/>
      <c r="K76" s="31">
        <v>-2.107300884955752</v>
      </c>
      <c r="L76" s="31">
        <v>-2.0531267293857223</v>
      </c>
      <c r="N76" s="9"/>
    </row>
    <row r="77" spans="1:14" ht="12.75">
      <c r="A77" s="14" t="s">
        <v>32</v>
      </c>
      <c r="B77" s="18">
        <v>9594</v>
      </c>
      <c r="C77" s="8">
        <v>18.368050237402358</v>
      </c>
      <c r="D77" s="16"/>
      <c r="E77" s="18">
        <v>8840</v>
      </c>
      <c r="F77" s="8">
        <v>18.89131085181861</v>
      </c>
      <c r="G77" s="16"/>
      <c r="H77" s="9">
        <v>18434</v>
      </c>
      <c r="I77" s="10">
        <v>18.615313150081796</v>
      </c>
      <c r="J77" s="11"/>
      <c r="K77" s="12">
        <v>4.152776993050455</v>
      </c>
      <c r="L77" s="12">
        <v>-0.8764854546432219</v>
      </c>
      <c r="N77" s="9"/>
    </row>
    <row r="78" spans="1:14" ht="12.75">
      <c r="A78" s="14" t="s">
        <v>14</v>
      </c>
      <c r="B78" s="18">
        <v>9916</v>
      </c>
      <c r="C78" s="8">
        <v>18.86821174411082</v>
      </c>
      <c r="D78" s="16"/>
      <c r="E78" s="18">
        <v>9105</v>
      </c>
      <c r="F78" s="8">
        <v>19.348052444803333</v>
      </c>
      <c r="G78" s="16"/>
      <c r="H78" s="9">
        <v>19021</v>
      </c>
      <c r="I78" s="10">
        <v>19.09489725236666</v>
      </c>
      <c r="J78" s="11"/>
      <c r="K78" s="12">
        <v>3.184333297168276</v>
      </c>
      <c r="L78" s="12">
        <v>-0.4761406446211804</v>
      </c>
      <c r="N78" s="9"/>
    </row>
    <row r="79" spans="1:14" ht="12.75">
      <c r="A79" s="14" t="s">
        <v>15</v>
      </c>
      <c r="B79" s="18">
        <v>10071</v>
      </c>
      <c r="C79" s="8">
        <v>19.32419986184665</v>
      </c>
      <c r="D79" s="16"/>
      <c r="E79" s="18">
        <v>9317</v>
      </c>
      <c r="F79" s="8">
        <v>19.931969878487077</v>
      </c>
      <c r="G79" s="16"/>
      <c r="H79" s="9">
        <v>19388</v>
      </c>
      <c r="I79" s="10">
        <v>19.611571919886707</v>
      </c>
      <c r="J79" s="11"/>
      <c r="K79" s="12">
        <v>1.9294464013458807</v>
      </c>
      <c r="L79" s="12">
        <v>-1.6835699797160244</v>
      </c>
      <c r="N79" s="9"/>
    </row>
    <row r="80" spans="1:14" ht="12.75">
      <c r="A80" s="14" t="s">
        <v>16</v>
      </c>
      <c r="B80" s="18">
        <v>10065</v>
      </c>
      <c r="C80" s="8">
        <v>19.31491076568797</v>
      </c>
      <c r="D80" s="16"/>
      <c r="E80" s="18">
        <v>9358</v>
      </c>
      <c r="F80" s="8">
        <v>20.00213743721278</v>
      </c>
      <c r="G80" s="16"/>
      <c r="H80" s="9">
        <v>19423</v>
      </c>
      <c r="I80" s="10">
        <v>19.64002224581627</v>
      </c>
      <c r="J80" s="11"/>
      <c r="K80" s="12">
        <v>0.18052403548586754</v>
      </c>
      <c r="L80" s="12">
        <v>0.13404134659998967</v>
      </c>
      <c r="N80" s="9"/>
    </row>
    <row r="81" spans="1:14" ht="12.75">
      <c r="A81" s="14" t="s">
        <v>17</v>
      </c>
      <c r="B81" s="18">
        <v>9802</v>
      </c>
      <c r="C81" s="8">
        <v>18.905626169305844</v>
      </c>
      <c r="D81" s="16"/>
      <c r="E81" s="18">
        <v>9314</v>
      </c>
      <c r="F81" s="8">
        <v>19.926830833743395</v>
      </c>
      <c r="G81" s="16"/>
      <c r="H81" s="9">
        <v>19116</v>
      </c>
      <c r="I81" s="10">
        <v>19.389783746500587</v>
      </c>
      <c r="J81" s="11"/>
      <c r="K81" s="12">
        <v>-1.5806003192091849</v>
      </c>
      <c r="L81" s="12">
        <v>1.4703540527628856</v>
      </c>
      <c r="N81" s="9"/>
    </row>
    <row r="82" spans="1:14" ht="12.75">
      <c r="A82" s="14" t="s">
        <v>7</v>
      </c>
      <c r="B82" s="18">
        <v>9567</v>
      </c>
      <c r="C82" s="8">
        <v>18.655668655668656</v>
      </c>
      <c r="D82" s="16"/>
      <c r="E82" s="18">
        <v>9158</v>
      </c>
      <c r="F82" s="8">
        <v>19.783543237346354</v>
      </c>
      <c r="G82" s="16"/>
      <c r="H82" s="9">
        <v>18725</v>
      </c>
      <c r="I82" s="10">
        <v>19.190759738862184</v>
      </c>
      <c r="J82" s="11"/>
      <c r="K82" s="12">
        <v>-2.045406988909814</v>
      </c>
      <c r="L82" s="12">
        <v>3.133950209297202</v>
      </c>
      <c r="N82" s="9"/>
    </row>
    <row r="83" spans="1:14" ht="12.75">
      <c r="A83" s="14" t="s">
        <v>8</v>
      </c>
      <c r="B83" s="18">
        <v>9347</v>
      </c>
      <c r="C83" s="8">
        <v>18.305197602914106</v>
      </c>
      <c r="D83" s="16"/>
      <c r="E83" s="18">
        <v>9127</v>
      </c>
      <c r="F83" s="8">
        <v>19.72978815391267</v>
      </c>
      <c r="G83" s="16"/>
      <c r="H83" s="9">
        <v>18474</v>
      </c>
      <c r="I83" s="10">
        <v>18.98234725961242</v>
      </c>
      <c r="J83" s="11"/>
      <c r="K83" s="12">
        <v>-1.3404539385847796</v>
      </c>
      <c r="L83" s="12">
        <v>5.469285224937201</v>
      </c>
      <c r="N83" s="9"/>
    </row>
    <row r="84" spans="1:14" ht="12.75">
      <c r="A84" s="14" t="s">
        <v>9</v>
      </c>
      <c r="B84" s="18">
        <v>9647</v>
      </c>
      <c r="C84" s="8">
        <v>18.782368287839258</v>
      </c>
      <c r="D84" s="16"/>
      <c r="E84" s="18">
        <v>9417</v>
      </c>
      <c r="F84" s="8">
        <v>20.22986036519871</v>
      </c>
      <c r="G84" s="16"/>
      <c r="H84" s="9">
        <v>19064</v>
      </c>
      <c r="I84" s="10">
        <v>19.470544979164963</v>
      </c>
      <c r="J84" s="11"/>
      <c r="K84" s="12">
        <v>3.19367760095269</v>
      </c>
      <c r="L84" s="12">
        <v>5.664560470014411</v>
      </c>
      <c r="N84" s="9"/>
    </row>
    <row r="85" spans="1:14" ht="12.75">
      <c r="A85" s="14" t="s">
        <v>10</v>
      </c>
      <c r="B85" s="18">
        <v>10056</v>
      </c>
      <c r="C85" s="8">
        <v>19.665975671764382</v>
      </c>
      <c r="D85" s="16"/>
      <c r="E85" s="18">
        <v>9632</v>
      </c>
      <c r="F85" s="8">
        <v>20.849387419368803</v>
      </c>
      <c r="G85" s="16"/>
      <c r="H85" s="9">
        <v>19688</v>
      </c>
      <c r="I85" s="10">
        <v>20.22767435170345</v>
      </c>
      <c r="J85" s="11"/>
      <c r="K85" s="12">
        <v>3.273185060847671</v>
      </c>
      <c r="L85" s="12">
        <v>8.605472197705208</v>
      </c>
      <c r="N85" s="9"/>
    </row>
    <row r="86" spans="1:14" ht="12.75">
      <c r="A86" s="14" t="s">
        <v>11</v>
      </c>
      <c r="B86" s="18">
        <v>10203</v>
      </c>
      <c r="C86" s="8">
        <v>19.8962578732864</v>
      </c>
      <c r="D86" s="16"/>
      <c r="E86" s="18">
        <v>9693</v>
      </c>
      <c r="F86" s="8">
        <v>20.953760349337426</v>
      </c>
      <c r="G86" s="16"/>
      <c r="H86" s="9">
        <v>19896</v>
      </c>
      <c r="I86" s="10">
        <v>20.397785523887634</v>
      </c>
      <c r="J86" s="11"/>
      <c r="K86" s="12">
        <v>1.0564811052417715</v>
      </c>
      <c r="L86" s="12">
        <v>9.910507126284388</v>
      </c>
      <c r="N86" s="9"/>
    </row>
    <row r="87" spans="1:14" ht="12.75">
      <c r="A87" s="14" t="s">
        <v>12</v>
      </c>
      <c r="B87" s="18">
        <v>10239</v>
      </c>
      <c r="C87" s="8">
        <v>19.952452403686888</v>
      </c>
      <c r="D87" s="16"/>
      <c r="E87" s="18">
        <v>9617</v>
      </c>
      <c r="F87" s="8">
        <v>20.823679708983825</v>
      </c>
      <c r="G87" s="16"/>
      <c r="H87" s="9">
        <v>19856</v>
      </c>
      <c r="I87" s="10">
        <v>20.365128205128205</v>
      </c>
      <c r="J87" s="11"/>
      <c r="K87" s="12">
        <v>-0.2010454362685967</v>
      </c>
      <c r="L87" s="12">
        <v>9.823008849557523</v>
      </c>
      <c r="N87" s="9"/>
    </row>
    <row r="88" spans="1:14" ht="12.75">
      <c r="A88" s="38" t="s">
        <v>13</v>
      </c>
      <c r="B88" s="25">
        <v>10249</v>
      </c>
      <c r="C88" s="26">
        <v>19.928057553956833</v>
      </c>
      <c r="D88" s="27"/>
      <c r="E88" s="25">
        <v>9371</v>
      </c>
      <c r="F88" s="26">
        <v>20.359346484748414</v>
      </c>
      <c r="G88" s="27"/>
      <c r="H88" s="28">
        <v>19620</v>
      </c>
      <c r="I88" s="29">
        <v>20.131749061134027</v>
      </c>
      <c r="J88" s="30"/>
      <c r="K88" s="31">
        <v>-1.1885576148267527</v>
      </c>
      <c r="L88" s="31">
        <v>10.853720549183569</v>
      </c>
      <c r="N88" s="9"/>
    </row>
    <row r="89" spans="1:12" ht="12.75">
      <c r="A89" s="39" t="s">
        <v>33</v>
      </c>
      <c r="B89" s="19">
        <v>10403</v>
      </c>
      <c r="C89" s="48">
        <v>20.51105108539206</v>
      </c>
      <c r="D89" s="15"/>
      <c r="E89" s="19">
        <v>9679</v>
      </c>
      <c r="F89" s="8">
        <v>20.505921484714307</v>
      </c>
      <c r="G89" s="15"/>
      <c r="H89" s="42">
        <v>20082</v>
      </c>
      <c r="I89" s="49">
        <v>20.50857843137255</v>
      </c>
      <c r="J89" s="15"/>
      <c r="K89" s="47">
        <v>2.3547400611620795</v>
      </c>
      <c r="L89" s="45">
        <v>8.94000216990344</v>
      </c>
    </row>
    <row r="90" spans="1:12" ht="12.75">
      <c r="A90" s="14" t="s">
        <v>14</v>
      </c>
      <c r="B90" s="19">
        <v>10587</v>
      </c>
      <c r="C90" s="48">
        <v>20.798381234897747</v>
      </c>
      <c r="D90" s="36"/>
      <c r="E90" s="19">
        <v>9777</v>
      </c>
      <c r="F90" s="8">
        <v>20.670627285989134</v>
      </c>
      <c r="G90" s="36"/>
      <c r="H90" s="42">
        <v>20364</v>
      </c>
      <c r="I90" s="49">
        <v>20.73684853668968</v>
      </c>
      <c r="J90" s="36"/>
      <c r="K90" s="47">
        <v>1.4042426053181953</v>
      </c>
      <c r="L90" s="45">
        <v>7.060617212554544</v>
      </c>
    </row>
    <row r="91" spans="1:12" ht="12.75">
      <c r="A91" s="14" t="s">
        <v>15</v>
      </c>
      <c r="B91" s="19">
        <v>10473</v>
      </c>
      <c r="C91" s="48">
        <v>20.809489747257988</v>
      </c>
      <c r="D91" s="36"/>
      <c r="E91" s="19">
        <v>9789</v>
      </c>
      <c r="F91" s="8">
        <v>20.879191195290502</v>
      </c>
      <c r="G91" s="36"/>
      <c r="H91" s="42">
        <v>20262</v>
      </c>
      <c r="I91" s="49">
        <v>20.843105789408714</v>
      </c>
      <c r="J91" s="36"/>
      <c r="K91" s="47">
        <v>-0.5008839127872717</v>
      </c>
      <c r="L91" s="45">
        <v>4.507943057561378</v>
      </c>
    </row>
    <row r="92" spans="1:12" ht="12.75">
      <c r="A92" s="14" t="s">
        <v>16</v>
      </c>
      <c r="B92" s="19">
        <v>10536</v>
      </c>
      <c r="C92" s="48">
        <v>20.90849556468417</v>
      </c>
      <c r="D92" s="36"/>
      <c r="E92" s="19">
        <v>9954</v>
      </c>
      <c r="F92" s="8">
        <v>21.1566664541223</v>
      </c>
      <c r="G92" s="36"/>
      <c r="H92" s="42">
        <v>20490</v>
      </c>
      <c r="I92" s="49">
        <v>21.028325123152708</v>
      </c>
      <c r="J92" s="36"/>
      <c r="K92" s="47">
        <v>1.1252591057151318</v>
      </c>
      <c r="L92" s="45">
        <v>5.493487102919219</v>
      </c>
    </row>
    <row r="93" spans="1:12" ht="12.75">
      <c r="A93" s="14" t="s">
        <v>17</v>
      </c>
      <c r="B93" s="19">
        <v>10557</v>
      </c>
      <c r="C93" s="48">
        <v>20.941442513687218</v>
      </c>
      <c r="D93" s="36"/>
      <c r="E93" s="19">
        <v>10041</v>
      </c>
      <c r="F93" s="8">
        <v>21.302189409368637</v>
      </c>
      <c r="G93" s="36"/>
      <c r="H93" s="42">
        <v>20598</v>
      </c>
      <c r="I93" s="49">
        <v>21.11575839586665</v>
      </c>
      <c r="J93" s="36"/>
      <c r="K93" s="47">
        <v>0.527086383601757</v>
      </c>
      <c r="L93" s="45">
        <v>7.752667922159448</v>
      </c>
    </row>
    <row r="94" spans="1:12" ht="12.75">
      <c r="A94" s="14" t="s">
        <v>7</v>
      </c>
      <c r="B94" s="19">
        <v>10314</v>
      </c>
      <c r="C94" s="48">
        <v>20.592169624852755</v>
      </c>
      <c r="D94" s="36"/>
      <c r="E94" s="19">
        <v>9949</v>
      </c>
      <c r="F94" s="8">
        <v>21.183860321516022</v>
      </c>
      <c r="G94" s="36"/>
      <c r="H94" s="42">
        <v>20263</v>
      </c>
      <c r="I94" s="49">
        <v>20.878498124716646</v>
      </c>
      <c r="J94" s="36"/>
      <c r="K94" s="47">
        <v>-1.6263714923779007</v>
      </c>
      <c r="L94" s="45">
        <v>8.213618157543392</v>
      </c>
    </row>
    <row r="95" spans="1:12" ht="12.75" customHeight="1">
      <c r="A95" s="14" t="s">
        <v>8</v>
      </c>
      <c r="B95" s="19">
        <v>10335</v>
      </c>
      <c r="C95" s="48">
        <v>20.625449030094995</v>
      </c>
      <c r="D95" s="20"/>
      <c r="E95" s="19">
        <v>10013</v>
      </c>
      <c r="F95" s="8">
        <v>21.29111824618852</v>
      </c>
      <c r="G95" s="20"/>
      <c r="H95" s="42">
        <v>20348</v>
      </c>
      <c r="I95" s="49">
        <v>20.947733613350216</v>
      </c>
      <c r="J95" s="20"/>
      <c r="K95" s="47">
        <v>0.41948378818536247</v>
      </c>
      <c r="L95" s="46">
        <v>10.14398614268702</v>
      </c>
    </row>
    <row r="96" spans="1:12" ht="12.75">
      <c r="A96" s="14" t="s">
        <v>9</v>
      </c>
      <c r="B96" s="19">
        <v>10554</v>
      </c>
      <c r="C96" s="48">
        <v>20.9708506368351</v>
      </c>
      <c r="D96" s="15"/>
      <c r="E96" s="19">
        <v>10216</v>
      </c>
      <c r="F96" s="8">
        <v>21.62940379403794</v>
      </c>
      <c r="G96" s="15"/>
      <c r="H96" s="42">
        <v>20770</v>
      </c>
      <c r="I96" s="49">
        <v>21.2896811160426</v>
      </c>
      <c r="J96" s="15"/>
      <c r="K96" s="47">
        <v>2.0739138981718104</v>
      </c>
      <c r="L96" s="45">
        <v>8.94880402853546</v>
      </c>
    </row>
    <row r="97" spans="1:12" ht="12.75">
      <c r="A97" s="14" t="s">
        <v>10</v>
      </c>
      <c r="B97" s="19">
        <v>10531</v>
      </c>
      <c r="C97" s="48">
        <v>21.101671141746483</v>
      </c>
      <c r="D97" s="15"/>
      <c r="E97" s="19">
        <v>10202</v>
      </c>
      <c r="F97" s="8">
        <v>21.777274958908787</v>
      </c>
      <c r="G97" s="15"/>
      <c r="H97" s="42">
        <v>20733</v>
      </c>
      <c r="I97" s="49">
        <v>21.428792905646336</v>
      </c>
      <c r="J97" s="15"/>
      <c r="K97" s="47">
        <v>-0.17814155031295137</v>
      </c>
      <c r="L97" s="45">
        <v>5.307801706623324</v>
      </c>
    </row>
    <row r="98" spans="1:12" ht="12.75">
      <c r="A98" s="14" t="s">
        <v>11</v>
      </c>
      <c r="B98" s="19">
        <v>10822</v>
      </c>
      <c r="C98" s="48">
        <v>21.559057314182123</v>
      </c>
      <c r="D98" s="15"/>
      <c r="E98" s="19">
        <v>10263</v>
      </c>
      <c r="F98" s="8">
        <v>21.87899718598107</v>
      </c>
      <c r="G98" s="15"/>
      <c r="H98" s="42">
        <v>21085</v>
      </c>
      <c r="I98" s="49">
        <v>21.713608979970136</v>
      </c>
      <c r="J98" s="15"/>
      <c r="K98" s="47">
        <v>1.697776491583466</v>
      </c>
      <c r="L98" s="45">
        <v>5.976075593084037</v>
      </c>
    </row>
    <row r="99" spans="1:12" ht="12.75">
      <c r="A99" s="14" t="s">
        <v>12</v>
      </c>
      <c r="B99" s="19">
        <v>10771</v>
      </c>
      <c r="C99" s="48">
        <v>21.479280500937264</v>
      </c>
      <c r="D99" s="15"/>
      <c r="E99" s="19">
        <v>10366</v>
      </c>
      <c r="F99" s="8">
        <v>22.050158473548745</v>
      </c>
      <c r="G99" s="15"/>
      <c r="H99" s="42">
        <v>21137</v>
      </c>
      <c r="I99" s="49">
        <v>21.75550912440689</v>
      </c>
      <c r="J99" s="15"/>
      <c r="K99" s="47">
        <v>0.24662082048849893</v>
      </c>
      <c r="L99" s="45">
        <v>6.451450443190974</v>
      </c>
    </row>
    <row r="100" spans="1:12" ht="12.75">
      <c r="A100" s="38" t="s">
        <v>13</v>
      </c>
      <c r="B100" s="25">
        <v>10788</v>
      </c>
      <c r="C100" s="26">
        <v>21.582474742422725</v>
      </c>
      <c r="D100" s="27"/>
      <c r="E100" s="25">
        <v>10176</v>
      </c>
      <c r="F100" s="26">
        <v>21.809297241689706</v>
      </c>
      <c r="G100" s="27"/>
      <c r="H100" s="28">
        <v>20964</v>
      </c>
      <c r="I100" s="29">
        <v>21.691982947725673</v>
      </c>
      <c r="J100" s="30"/>
      <c r="K100" s="31">
        <v>-0.8184699815489426</v>
      </c>
      <c r="L100" s="31">
        <v>6.850152905198777</v>
      </c>
    </row>
    <row r="101" spans="1:15" ht="12.75">
      <c r="A101" s="40" t="s">
        <v>34</v>
      </c>
      <c r="B101" s="19">
        <v>10937</v>
      </c>
      <c r="C101" s="48">
        <v>22.08112091417496</v>
      </c>
      <c r="D101" s="15"/>
      <c r="E101" s="19">
        <v>10314</v>
      </c>
      <c r="F101" s="53">
        <v>21.759493670886076</v>
      </c>
      <c r="G101" s="15"/>
      <c r="H101" s="42">
        <v>21251</v>
      </c>
      <c r="I101" s="49">
        <v>21.923842733490833</v>
      </c>
      <c r="J101" s="15"/>
      <c r="K101" s="47">
        <v>1.369013547033009</v>
      </c>
      <c r="L101" s="44">
        <v>5.8211333532516685</v>
      </c>
      <c r="O101" s="43"/>
    </row>
    <row r="102" spans="1:15" ht="12.75">
      <c r="A102" s="14" t="s">
        <v>14</v>
      </c>
      <c r="B102" s="19">
        <v>11009</v>
      </c>
      <c r="C102" s="48">
        <v>22.194222123661874</v>
      </c>
      <c r="D102" s="15"/>
      <c r="E102" s="19">
        <v>10367</v>
      </c>
      <c r="F102" s="8">
        <v>21.846880070806904</v>
      </c>
      <c r="G102" s="15"/>
      <c r="H102" s="42">
        <v>21376</v>
      </c>
      <c r="I102" s="49">
        <v>22.024398285525884</v>
      </c>
      <c r="J102" s="15"/>
      <c r="K102" s="47">
        <v>0.5882076137593525</v>
      </c>
      <c r="L102" s="44">
        <v>4.969554115105088</v>
      </c>
      <c r="O102" s="43"/>
    </row>
    <row r="103" spans="1:15" ht="12.75">
      <c r="A103" s="14" t="s">
        <v>15</v>
      </c>
      <c r="B103" s="19">
        <v>11030</v>
      </c>
      <c r="C103" s="48">
        <v>22.395029643466255</v>
      </c>
      <c r="D103" s="15"/>
      <c r="E103" s="19">
        <v>10466</v>
      </c>
      <c r="F103" s="8">
        <v>22.177017778060307</v>
      </c>
      <c r="G103" s="15"/>
      <c r="H103" s="42">
        <v>21496</v>
      </c>
      <c r="I103" s="49">
        <v>22.288350873554876</v>
      </c>
      <c r="J103" s="15"/>
      <c r="K103" s="47">
        <v>0.561377245508982</v>
      </c>
      <c r="L103" s="44">
        <v>6.090218142335406</v>
      </c>
      <c r="O103" s="43"/>
    </row>
    <row r="104" spans="1:15" ht="12.75">
      <c r="A104" s="14" t="s">
        <v>16</v>
      </c>
      <c r="B104" s="19">
        <v>10927</v>
      </c>
      <c r="C104" s="48">
        <v>22.232395369183504</v>
      </c>
      <c r="D104" s="15"/>
      <c r="E104" s="19">
        <v>10418</v>
      </c>
      <c r="F104" s="8">
        <v>22.09778343408633</v>
      </c>
      <c r="G104" s="15"/>
      <c r="H104" s="42">
        <v>21345</v>
      </c>
      <c r="I104" s="49">
        <v>22.166490123995263</v>
      </c>
      <c r="J104" s="15"/>
      <c r="K104" s="47">
        <v>-0.702456270934127</v>
      </c>
      <c r="L104" s="44">
        <v>4.17276720351391</v>
      </c>
      <c r="O104" s="43"/>
    </row>
    <row r="105" spans="1:15" ht="12.75">
      <c r="A105" s="14" t="s">
        <v>17</v>
      </c>
      <c r="B105" s="19">
        <v>10738</v>
      </c>
      <c r="C105" s="48">
        <v>21.93218954248366</v>
      </c>
      <c r="D105" s="15"/>
      <c r="E105" s="19">
        <v>10263</v>
      </c>
      <c r="F105" s="8">
        <v>21.840817195147903</v>
      </c>
      <c r="G105" s="15"/>
      <c r="H105" s="42">
        <v>21001</v>
      </c>
      <c r="I105" s="49">
        <v>21.88744137571652</v>
      </c>
      <c r="J105" s="15"/>
      <c r="K105" s="47">
        <v>-1.6116186460529396</v>
      </c>
      <c r="L105" s="44">
        <v>1.956500631129236</v>
      </c>
      <c r="O105" s="43"/>
    </row>
    <row r="106" spans="1:15" ht="12.75">
      <c r="A106" s="14" t="s">
        <v>7</v>
      </c>
      <c r="B106" s="19">
        <v>10328</v>
      </c>
      <c r="C106" s="48">
        <v>21.149632420699117</v>
      </c>
      <c r="D106" s="15"/>
      <c r="E106" s="19">
        <v>9979</v>
      </c>
      <c r="F106" s="8">
        <v>21.241405734477105</v>
      </c>
      <c r="G106" s="15"/>
      <c r="H106" s="42">
        <v>20307</v>
      </c>
      <c r="I106" s="49">
        <v>21.194631152673985</v>
      </c>
      <c r="J106" s="15"/>
      <c r="K106" s="47">
        <v>-3.304604542640827</v>
      </c>
      <c r="L106" s="44">
        <v>0.21714454917830528</v>
      </c>
      <c r="O106" s="43"/>
    </row>
    <row r="107" spans="1:15" ht="12.75">
      <c r="A107" s="14" t="s">
        <v>8</v>
      </c>
      <c r="B107" s="19">
        <v>10028</v>
      </c>
      <c r="C107" s="48">
        <v>20.662229823007028</v>
      </c>
      <c r="D107" s="15"/>
      <c r="E107" s="19">
        <v>9995</v>
      </c>
      <c r="F107" s="8">
        <v>21.268220023406744</v>
      </c>
      <c r="G107" s="15"/>
      <c r="H107" s="42">
        <v>20023</v>
      </c>
      <c r="I107" s="49">
        <v>20.960346704631103</v>
      </c>
      <c r="J107" s="15"/>
      <c r="K107" s="47">
        <v>-1.3985325257300438</v>
      </c>
      <c r="L107" s="44">
        <v>-1.5972085708669155</v>
      </c>
      <c r="O107" s="43"/>
    </row>
    <row r="108" spans="1:15" ht="12.75">
      <c r="A108" s="14" t="s">
        <v>9</v>
      </c>
      <c r="B108" s="19">
        <v>10153</v>
      </c>
      <c r="C108" s="48">
        <v>20.866044638086233</v>
      </c>
      <c r="D108" s="15"/>
      <c r="E108" s="19">
        <v>10106</v>
      </c>
      <c r="F108" s="8">
        <v>21.45374262302042</v>
      </c>
      <c r="G108" s="15"/>
      <c r="H108" s="42">
        <v>20259</v>
      </c>
      <c r="I108" s="49">
        <v>21.155131364604653</v>
      </c>
      <c r="J108" s="15"/>
      <c r="K108" s="47">
        <v>1.178644558757429</v>
      </c>
      <c r="L108" s="44">
        <v>-2.4602792489167067</v>
      </c>
      <c r="O108" s="43"/>
    </row>
    <row r="109" spans="1:15" ht="12.75">
      <c r="A109" s="14" t="s">
        <v>10</v>
      </c>
      <c r="B109" s="19">
        <v>10269</v>
      </c>
      <c r="C109" s="48">
        <v>21.28201939815966</v>
      </c>
      <c r="D109" s="15"/>
      <c r="E109" s="19">
        <v>10137</v>
      </c>
      <c r="F109" s="8">
        <v>21.736892891605017</v>
      </c>
      <c r="G109" s="15"/>
      <c r="H109" s="42">
        <v>20406</v>
      </c>
      <c r="I109" s="49">
        <v>21.505580321856524</v>
      </c>
      <c r="J109" s="15"/>
      <c r="K109" s="47">
        <v>0.7256034355101437</v>
      </c>
      <c r="L109" s="44">
        <v>-1.5771957748516856</v>
      </c>
      <c r="O109" s="43"/>
    </row>
    <row r="110" spans="1:15" ht="12.75">
      <c r="A110" s="14" t="s">
        <v>11</v>
      </c>
      <c r="B110" s="19">
        <v>10314</v>
      </c>
      <c r="C110" s="48">
        <v>21.35536368718554</v>
      </c>
      <c r="D110" s="15"/>
      <c r="E110" s="19">
        <v>10118</v>
      </c>
      <c r="F110" s="8">
        <v>21.704993993478634</v>
      </c>
      <c r="G110" s="15"/>
      <c r="H110" s="42">
        <v>20432</v>
      </c>
      <c r="I110" s="49">
        <v>21.527082696785477</v>
      </c>
      <c r="J110" s="15"/>
      <c r="K110" s="47">
        <v>0.12741350583161815</v>
      </c>
      <c r="L110" s="44">
        <v>-3.0969883803651883</v>
      </c>
      <c r="O110" s="43"/>
    </row>
    <row r="111" spans="1:15" ht="12.75">
      <c r="A111" s="14" t="s">
        <v>12</v>
      </c>
      <c r="B111" s="19">
        <v>10323</v>
      </c>
      <c r="C111" s="48">
        <v>21.370016147062476</v>
      </c>
      <c r="D111" s="15"/>
      <c r="E111" s="19">
        <v>10159</v>
      </c>
      <c r="F111" s="8">
        <v>21.773796000600125</v>
      </c>
      <c r="G111" s="15"/>
      <c r="H111" s="42">
        <v>20482</v>
      </c>
      <c r="I111" s="49">
        <v>21.568400324336846</v>
      </c>
      <c r="J111" s="15"/>
      <c r="K111" s="47">
        <v>0.24471417384494912</v>
      </c>
      <c r="L111" s="44">
        <v>-3.098831433032124</v>
      </c>
      <c r="O111" s="43"/>
    </row>
    <row r="112" spans="1:12" ht="12.75">
      <c r="A112" s="14" t="s">
        <v>13</v>
      </c>
      <c r="B112" s="19">
        <v>10097</v>
      </c>
      <c r="C112" s="48">
        <v>20.785984848484848</v>
      </c>
      <c r="D112" s="15"/>
      <c r="E112" s="19">
        <v>9794</v>
      </c>
      <c r="F112" s="8">
        <v>20.940774000427623</v>
      </c>
      <c r="G112" s="15"/>
      <c r="H112" s="42">
        <v>19891</v>
      </c>
      <c r="I112" s="49">
        <v>20.86191345205882</v>
      </c>
      <c r="J112" s="15"/>
      <c r="K112" s="47">
        <v>-2.8854604042574</v>
      </c>
      <c r="L112" s="44">
        <v>-5.118298034726197</v>
      </c>
    </row>
    <row r="113" spans="1:15" ht="12.75">
      <c r="A113" s="54" t="s">
        <v>36</v>
      </c>
      <c r="B113" s="57">
        <v>10088</v>
      </c>
      <c r="C113" s="55">
        <v>20.771305619041737</v>
      </c>
      <c r="D113" s="58"/>
      <c r="E113" s="57">
        <v>9912</v>
      </c>
      <c r="F113" s="55">
        <v>21.13973724620372</v>
      </c>
      <c r="G113" s="58"/>
      <c r="H113" s="59">
        <v>20000</v>
      </c>
      <c r="I113" s="56">
        <v>20.95228117961343</v>
      </c>
      <c r="J113" s="58"/>
      <c r="K113" s="60">
        <v>0.5479865265698054</v>
      </c>
      <c r="L113" s="61">
        <v>-5.8867817985036</v>
      </c>
      <c r="O113" s="43"/>
    </row>
    <row r="114" spans="1:15" ht="12.75">
      <c r="A114" s="14" t="s">
        <v>14</v>
      </c>
      <c r="B114" s="62">
        <v>10022</v>
      </c>
      <c r="C114" s="48">
        <v>20.66349147440259</v>
      </c>
      <c r="D114" s="34"/>
      <c r="E114" s="62">
        <v>9830</v>
      </c>
      <c r="F114" s="48">
        <v>21.00158099388967</v>
      </c>
      <c r="G114" s="34"/>
      <c r="H114" s="63">
        <v>19852</v>
      </c>
      <c r="I114" s="49">
        <v>20.82952983516426</v>
      </c>
      <c r="J114" s="34"/>
      <c r="K114" s="64">
        <v>-0.74</v>
      </c>
      <c r="L114" s="65">
        <v>-7.129491017964072</v>
      </c>
      <c r="O114" s="43"/>
    </row>
    <row r="115" spans="1:15" ht="12.75">
      <c r="A115" s="14" t="s">
        <v>15</v>
      </c>
      <c r="B115" s="62">
        <v>9963</v>
      </c>
      <c r="C115" s="48">
        <v>20.453285705487467</v>
      </c>
      <c r="D115" s="34"/>
      <c r="E115" s="62">
        <v>9817</v>
      </c>
      <c r="F115" s="48">
        <v>20.865037194473963</v>
      </c>
      <c r="G115" s="34"/>
      <c r="H115" s="63">
        <v>19780</v>
      </c>
      <c r="I115" s="49">
        <v>20.655590480466994</v>
      </c>
      <c r="J115" s="34"/>
      <c r="K115" s="64">
        <v>-0.36268386056820473</v>
      </c>
      <c r="L115" s="65">
        <v>-7.982880535913658</v>
      </c>
      <c r="O115" s="43"/>
    </row>
    <row r="116" spans="1:15" ht="12.75">
      <c r="A116" s="14" t="s">
        <v>16</v>
      </c>
      <c r="B116" s="62">
        <v>9850</v>
      </c>
      <c r="C116" s="48">
        <v>20.268323799333306</v>
      </c>
      <c r="D116" s="34"/>
      <c r="E116" s="62">
        <v>9706</v>
      </c>
      <c r="F116" s="48">
        <v>20.677901105690363</v>
      </c>
      <c r="G116" s="34"/>
      <c r="H116" s="63">
        <v>19556</v>
      </c>
      <c r="I116" s="49">
        <v>20.469556297560107</v>
      </c>
      <c r="J116" s="34"/>
      <c r="K116" s="64">
        <v>-1.1324570273003034</v>
      </c>
      <c r="L116" s="65">
        <v>-8.381353947060202</v>
      </c>
      <c r="O116" s="43"/>
    </row>
    <row r="117" spans="1:15" ht="12.75">
      <c r="A117" s="14" t="s">
        <v>17</v>
      </c>
      <c r="B117" s="62">
        <v>9469</v>
      </c>
      <c r="C117" s="48">
        <v>19.638301843748057</v>
      </c>
      <c r="D117" s="34"/>
      <c r="E117" s="62">
        <v>9599</v>
      </c>
      <c r="F117" s="48">
        <v>20.496668944311583</v>
      </c>
      <c r="G117" s="34"/>
      <c r="H117" s="63">
        <v>19068</v>
      </c>
      <c r="I117" s="49">
        <v>20.061231575292744</v>
      </c>
      <c r="J117" s="34"/>
      <c r="K117" s="64">
        <v>-2.4953978318674572</v>
      </c>
      <c r="L117" s="65">
        <v>-9.204323603637922</v>
      </c>
      <c r="O117" s="43"/>
    </row>
    <row r="118" spans="1:15" ht="12.75">
      <c r="A118" s="14" t="s">
        <v>7</v>
      </c>
      <c r="B118" s="62">
        <v>9058</v>
      </c>
      <c r="C118" s="48">
        <v>18.737329858094412</v>
      </c>
      <c r="D118" s="34"/>
      <c r="E118" s="62">
        <v>9407</v>
      </c>
      <c r="F118" s="48">
        <v>19.94910401866186</v>
      </c>
      <c r="G118" s="34"/>
      <c r="H118" s="63">
        <v>18465</v>
      </c>
      <c r="I118" s="49">
        <v>19.335685937778152</v>
      </c>
      <c r="J118" s="34"/>
      <c r="K118" s="64">
        <v>-3.1623662680931406</v>
      </c>
      <c r="L118" s="65">
        <v>-9.07076377603782</v>
      </c>
      <c r="O118" s="43"/>
    </row>
    <row r="119" spans="1:15" ht="12.75">
      <c r="A119" s="14" t="s">
        <v>8</v>
      </c>
      <c r="B119" s="62">
        <v>8847</v>
      </c>
      <c r="C119" s="48">
        <v>18.381084955641892</v>
      </c>
      <c r="D119" s="34"/>
      <c r="E119" s="62">
        <v>9476</v>
      </c>
      <c r="F119" s="48">
        <v>20.066068100965612</v>
      </c>
      <c r="G119" s="34"/>
      <c r="H119" s="63">
        <v>18323</v>
      </c>
      <c r="I119" s="49">
        <v>19.21556289654449</v>
      </c>
      <c r="J119" s="34"/>
      <c r="K119" s="64">
        <v>-0.769022474952613</v>
      </c>
      <c r="L119" s="65">
        <v>-8.490236228337412</v>
      </c>
      <c r="O119" s="43"/>
    </row>
    <row r="120" spans="1:15" ht="12.75">
      <c r="A120" s="14" t="s">
        <v>9</v>
      </c>
      <c r="B120" s="62">
        <v>8971</v>
      </c>
      <c r="C120" s="48">
        <v>18.590819604186095</v>
      </c>
      <c r="D120" s="34"/>
      <c r="E120" s="62">
        <v>9534</v>
      </c>
      <c r="F120" s="48">
        <v>20.164121653060363</v>
      </c>
      <c r="G120" s="34"/>
      <c r="H120" s="63">
        <v>18505</v>
      </c>
      <c r="I120" s="49">
        <v>19.36945895307577</v>
      </c>
      <c r="J120" s="34"/>
      <c r="K120" s="64">
        <v>0.99328712547072</v>
      </c>
      <c r="L120" s="65">
        <v>-8.657880448195863</v>
      </c>
      <c r="O120" s="43"/>
    </row>
    <row r="121" spans="1:15" ht="12.75">
      <c r="A121" s="14" t="s">
        <v>10</v>
      </c>
      <c r="B121" s="62">
        <v>9034</v>
      </c>
      <c r="C121" s="48">
        <v>18.728362045732528</v>
      </c>
      <c r="D121" s="34"/>
      <c r="E121" s="62">
        <v>9409</v>
      </c>
      <c r="F121" s="48">
        <v>19.985131690739166</v>
      </c>
      <c r="G121" s="34"/>
      <c r="H121" s="63">
        <v>18443</v>
      </c>
      <c r="I121" s="49">
        <v>19.349119254697484</v>
      </c>
      <c r="J121" s="34"/>
      <c r="K121" s="64">
        <v>-0.33504458254525804</v>
      </c>
      <c r="L121" s="65">
        <v>-9.619719690287171</v>
      </c>
      <c r="O121" s="43"/>
    </row>
    <row r="122" spans="1:15" ht="12.75">
      <c r="A122" s="14" t="s">
        <v>11</v>
      </c>
      <c r="B122" s="62">
        <v>9061</v>
      </c>
      <c r="C122" s="48">
        <v>18.77382728327532</v>
      </c>
      <c r="D122" s="34"/>
      <c r="E122" s="62">
        <v>9398</v>
      </c>
      <c r="F122" s="48">
        <v>19.966432259023986</v>
      </c>
      <c r="G122" s="34"/>
      <c r="H122" s="63">
        <v>18459</v>
      </c>
      <c r="I122" s="49">
        <v>19.36265511417872</v>
      </c>
      <c r="J122" s="34"/>
      <c r="K122" s="64">
        <v>0.08675378192268068</v>
      </c>
      <c r="L122" s="65">
        <v>-9.656421299921691</v>
      </c>
      <c r="O122" s="43"/>
    </row>
    <row r="123" spans="1:15" ht="12.75">
      <c r="A123" s="14" t="s">
        <v>12</v>
      </c>
      <c r="B123" s="62">
        <v>8827</v>
      </c>
      <c r="C123" s="48">
        <v>18.37809702269415</v>
      </c>
      <c r="D123" s="34"/>
      <c r="E123" s="62">
        <v>9257</v>
      </c>
      <c r="F123" s="48">
        <v>19.725963177633822</v>
      </c>
      <c r="G123" s="34"/>
      <c r="H123" s="63">
        <v>18084</v>
      </c>
      <c r="I123" s="49">
        <v>19.044209018724068</v>
      </c>
      <c r="J123" s="34"/>
      <c r="K123" s="64">
        <v>-2.0315293352836017</v>
      </c>
      <c r="L123" s="65">
        <v>-11.707841031149302</v>
      </c>
      <c r="O123" s="43"/>
    </row>
    <row r="124" spans="1:12" ht="12.75">
      <c r="A124" s="24" t="s">
        <v>13</v>
      </c>
      <c r="B124" s="71">
        <v>8926</v>
      </c>
      <c r="C124" s="72">
        <v>18.31237305869561</v>
      </c>
      <c r="D124" s="73"/>
      <c r="E124" s="71">
        <v>9156</v>
      </c>
      <c r="F124" s="72">
        <v>19.310752098536298</v>
      </c>
      <c r="G124" s="73"/>
      <c r="H124" s="74">
        <v>18082</v>
      </c>
      <c r="I124" s="75">
        <v>18.804663207046808</v>
      </c>
      <c r="J124" s="73"/>
      <c r="K124" s="76">
        <v>-0.011059500110595002</v>
      </c>
      <c r="L124" s="77">
        <v>-9.09456538132824</v>
      </c>
    </row>
    <row r="125" spans="1:12" ht="12.75">
      <c r="A125" s="40" t="s">
        <v>39</v>
      </c>
      <c r="B125" s="62">
        <v>9003</v>
      </c>
      <c r="C125" s="48">
        <v>18.4412126177796</v>
      </c>
      <c r="D125" s="34"/>
      <c r="E125" s="62">
        <v>9299</v>
      </c>
      <c r="F125" s="48">
        <v>19.553378051601236</v>
      </c>
      <c r="G125" s="34"/>
      <c r="H125" s="63">
        <v>18302</v>
      </c>
      <c r="I125" s="49">
        <v>18.990007989458064</v>
      </c>
      <c r="J125" s="34"/>
      <c r="K125" s="64">
        <v>1.2166795708439333</v>
      </c>
      <c r="L125" s="65">
        <v>-8.49</v>
      </c>
    </row>
    <row r="126" spans="1:12" ht="12.75">
      <c r="A126" s="14" t="s">
        <v>14</v>
      </c>
      <c r="B126" s="62">
        <v>8929</v>
      </c>
      <c r="C126" s="48">
        <v>18.317400402084274</v>
      </c>
      <c r="D126" s="34"/>
      <c r="E126" s="62">
        <v>9298</v>
      </c>
      <c r="F126" s="48">
        <v>19.551686432837077</v>
      </c>
      <c r="G126" s="34"/>
      <c r="H126" s="63">
        <v>18227</v>
      </c>
      <c r="I126" s="49">
        <v>18.926917405661356</v>
      </c>
      <c r="J126" s="34"/>
      <c r="K126" s="64">
        <v>-0.40979127964156925</v>
      </c>
      <c r="L126" s="65">
        <v>-8.185573241990731</v>
      </c>
    </row>
    <row r="127" spans="1:12" ht="12.75">
      <c r="A127" s="14" t="s">
        <v>15</v>
      </c>
      <c r="B127" s="62">
        <v>8763</v>
      </c>
      <c r="C127" s="48">
        <v>17.892071788798823</v>
      </c>
      <c r="D127" s="34"/>
      <c r="E127" s="62">
        <v>9220</v>
      </c>
      <c r="F127" s="48">
        <v>19.263716518323513</v>
      </c>
      <c r="G127" s="34"/>
      <c r="H127" s="63">
        <v>17983</v>
      </c>
      <c r="I127" s="49">
        <v>18.569997624923843</v>
      </c>
      <c r="J127" s="34"/>
      <c r="K127" s="64">
        <v>-1.3386733966094255</v>
      </c>
      <c r="L127" s="65">
        <v>-9.084934277047523</v>
      </c>
    </row>
    <row r="128" spans="1:12" ht="12.75">
      <c r="A128" s="14" t="s">
        <v>16</v>
      </c>
      <c r="B128" s="62">
        <v>8474</v>
      </c>
      <c r="C128" s="48">
        <v>17.404699309891555</v>
      </c>
      <c r="D128" s="34"/>
      <c r="E128" s="62">
        <v>9084</v>
      </c>
      <c r="F128" s="48">
        <v>19.03365042115409</v>
      </c>
      <c r="G128" s="34"/>
      <c r="H128" s="63">
        <v>17558</v>
      </c>
      <c r="I128" s="49">
        <v>18.211048188022485</v>
      </c>
      <c r="J128" s="34"/>
      <c r="K128" s="64">
        <v>-2.3633431574264585</v>
      </c>
      <c r="L128" s="65">
        <v>-10.21681325424422</v>
      </c>
    </row>
    <row r="129" spans="1:12" ht="12.75">
      <c r="A129" s="14" t="s">
        <v>17</v>
      </c>
      <c r="B129" s="62">
        <v>8096</v>
      </c>
      <c r="C129" s="48">
        <v>16.758435106603187</v>
      </c>
      <c r="D129" s="34"/>
      <c r="E129" s="62">
        <v>8903</v>
      </c>
      <c r="F129" s="48">
        <v>18.72541802502892</v>
      </c>
      <c r="G129" s="34"/>
      <c r="H129" s="63">
        <v>16999</v>
      </c>
      <c r="I129" s="49">
        <v>17.734077512910126</v>
      </c>
      <c r="J129" s="34"/>
      <c r="K129" s="64">
        <v>-3.1837339104681623</v>
      </c>
      <c r="L129" s="65">
        <v>-10.850639815397525</v>
      </c>
    </row>
    <row r="130" spans="1:12" ht="12.75">
      <c r="A130" s="14" t="s">
        <v>7</v>
      </c>
      <c r="B130" s="62">
        <v>7671</v>
      </c>
      <c r="C130" s="48">
        <v>15.836739749783227</v>
      </c>
      <c r="D130" s="34"/>
      <c r="E130" s="62">
        <v>8667</v>
      </c>
      <c r="F130" s="48">
        <v>18.11739621221623</v>
      </c>
      <c r="G130" s="34"/>
      <c r="H130" s="63">
        <v>16338</v>
      </c>
      <c r="I130" s="49">
        <v>16.969961361086874</v>
      </c>
      <c r="J130" s="34"/>
      <c r="K130" s="64">
        <v>-3.888464027295723</v>
      </c>
      <c r="L130" s="65">
        <v>-11.519090170593014</v>
      </c>
    </row>
    <row r="131" spans="1:12" ht="12.75">
      <c r="A131" s="14" t="s">
        <v>8</v>
      </c>
      <c r="B131" s="62">
        <v>7401</v>
      </c>
      <c r="C131" s="48">
        <v>15.364972595914299</v>
      </c>
      <c r="D131" s="34"/>
      <c r="E131" s="62">
        <v>8691</v>
      </c>
      <c r="F131" s="48">
        <v>18.158455559734236</v>
      </c>
      <c r="G131" s="34"/>
      <c r="H131" s="63">
        <v>16092</v>
      </c>
      <c r="I131" s="49">
        <v>16.7572633552015</v>
      </c>
      <c r="J131" s="34"/>
      <c r="K131" s="64">
        <v>-1.5056922511935367</v>
      </c>
      <c r="L131" s="65">
        <v>-12.1759537193691</v>
      </c>
    </row>
    <row r="132" spans="1:12" ht="12.75">
      <c r="A132" s="14" t="s">
        <v>9</v>
      </c>
      <c r="B132" s="62">
        <v>7672</v>
      </c>
      <c r="C132" s="48">
        <v>15.838477260059044</v>
      </c>
      <c r="D132" s="34"/>
      <c r="E132" s="62">
        <v>8812</v>
      </c>
      <c r="F132" s="48">
        <v>18.364837546631097</v>
      </c>
      <c r="G132" s="34"/>
      <c r="H132" s="63">
        <v>16484</v>
      </c>
      <c r="I132" s="49">
        <v>17.0956835576943</v>
      </c>
      <c r="J132" s="34"/>
      <c r="K132" s="64">
        <v>2.4359930400198855</v>
      </c>
      <c r="L132" s="65">
        <v>-10.92137260199946</v>
      </c>
    </row>
    <row r="133" spans="1:12" ht="12.75">
      <c r="A133" s="14" t="s">
        <v>10</v>
      </c>
      <c r="B133" s="62">
        <v>7655</v>
      </c>
      <c r="C133" s="48">
        <v>16.052929581009103</v>
      </c>
      <c r="D133" s="34"/>
      <c r="E133" s="62">
        <v>8787</v>
      </c>
      <c r="F133" s="48">
        <v>18.17222980518675</v>
      </c>
      <c r="G133" s="34"/>
      <c r="H133" s="63">
        <v>16442</v>
      </c>
      <c r="I133" s="49">
        <v>17.119950020824657</v>
      </c>
      <c r="J133" s="34"/>
      <c r="K133" s="64">
        <v>-0.25479252608590147</v>
      </c>
      <c r="L133" s="65">
        <v>-10.849644851705254</v>
      </c>
    </row>
    <row r="134" spans="1:12" ht="12.75">
      <c r="A134" s="14" t="s">
        <v>11</v>
      </c>
      <c r="B134" s="62">
        <v>7735</v>
      </c>
      <c r="C134" s="48">
        <v>16.193526776368127</v>
      </c>
      <c r="D134" s="34"/>
      <c r="E134" s="62">
        <v>8777</v>
      </c>
      <c r="F134" s="48">
        <v>18.155303657123945</v>
      </c>
      <c r="G134" s="34"/>
      <c r="H134" s="63">
        <v>16512</v>
      </c>
      <c r="I134" s="49">
        <v>17.18031422328582</v>
      </c>
      <c r="J134" s="34"/>
      <c r="K134" s="64">
        <v>0.4257389611969347</v>
      </c>
      <c r="L134" s="65">
        <v>-10.547700308792459</v>
      </c>
    </row>
    <row r="135" spans="1:12" ht="12.75">
      <c r="A135" s="14" t="s">
        <v>12</v>
      </c>
      <c r="B135" s="62">
        <v>7638</v>
      </c>
      <c r="C135" s="48">
        <v>16.02299188151629</v>
      </c>
      <c r="D135" s="34"/>
      <c r="E135" s="62">
        <v>8652</v>
      </c>
      <c r="F135" s="48">
        <v>17.94313444907609</v>
      </c>
      <c r="G135" s="34"/>
      <c r="H135" s="63">
        <v>16290</v>
      </c>
      <c r="I135" s="49">
        <v>16.988569998331386</v>
      </c>
      <c r="J135" s="34"/>
      <c r="K135" s="64">
        <v>-1.3444767441860466</v>
      </c>
      <c r="L135" s="65">
        <v>-9.920371599203715</v>
      </c>
    </row>
    <row r="136" spans="1:12" ht="13.5" thickBot="1">
      <c r="A136" s="41" t="s">
        <v>13</v>
      </c>
      <c r="B136" s="66">
        <v>7581</v>
      </c>
      <c r="C136" s="50">
        <v>15.6577235268604</v>
      </c>
      <c r="D136" s="67"/>
      <c r="E136" s="66">
        <v>8557</v>
      </c>
      <c r="F136" s="50">
        <v>17.49289613017969</v>
      </c>
      <c r="G136" s="67"/>
      <c r="H136" s="68">
        <v>16138</v>
      </c>
      <c r="I136" s="51">
        <v>16.580023424497092</v>
      </c>
      <c r="J136" s="67"/>
      <c r="K136" s="69">
        <v>-0.9330877839165133</v>
      </c>
      <c r="L136" s="70">
        <v>-10.751023116911847</v>
      </c>
    </row>
    <row r="137" spans="1:12" ht="12.75">
      <c r="A137" s="14" t="s">
        <v>40</v>
      </c>
      <c r="B137" s="19"/>
      <c r="C137" s="48"/>
      <c r="D137" s="15"/>
      <c r="E137" s="19"/>
      <c r="F137" s="15"/>
      <c r="G137" s="15"/>
      <c r="H137" s="42"/>
      <c r="I137" s="49"/>
      <c r="J137" s="15"/>
      <c r="K137" s="15"/>
      <c r="L137" s="15"/>
    </row>
    <row r="138" spans="1:12" ht="12.75">
      <c r="A138" s="37" t="s">
        <v>28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2.75">
      <c r="A139" s="37" t="s">
        <v>29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ht="12.75">
      <c r="A140" s="37" t="s">
        <v>30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ht="12.75">
      <c r="A141" s="37" t="s">
        <v>31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ht="12.75">
      <c r="A142" s="37" t="s">
        <v>37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ht="12.75">
      <c r="A143" s="14" t="s">
        <v>24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ht="12.75">
      <c r="A144" s="78" t="s">
        <v>42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2:12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2:12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2:12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1:12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</row>
    <row r="177" spans="1:12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2011-11-07T11:23:17Z</cp:lastPrinted>
  <dcterms:created xsi:type="dcterms:W3CDTF">1996-11-27T10:00:04Z</dcterms:created>
  <dcterms:modified xsi:type="dcterms:W3CDTF">2016-07-29T11:24:25Z</dcterms:modified>
  <cp:category/>
  <cp:version/>
  <cp:contentType/>
  <cp:contentStatus/>
</cp:coreProperties>
</file>