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1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<sst xmlns="http://schemas.openxmlformats.org/spreadsheetml/2006/main" count="25" uniqueCount="25">
  <si>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Nombre establiments</t>
  </si>
  <si>
    <t>Subsector d'activitat comercial</t>
  </si>
  <si>
    <t>Altes</t>
  </si>
  <si>
    <t>Baixes</t>
  </si>
  <si>
    <t>Saldo</t>
  </si>
  <si>
    <t>%</t>
  </si>
  <si>
    <t>Pes relatiu ciutat %</t>
  </si>
  <si>
    <t xml:space="preserve">D% </t>
  </si>
  <si>
    <t>Establiments d'activitat comercial als carrers de la zona peatonal. Sabadell. Any 2012</t>
  </si>
  <si>
    <t>Pl. Sant Roc</t>
  </si>
  <si>
    <t>C. Sant Quirze</t>
  </si>
  <si>
    <t>C. Sant Antoni</t>
  </si>
  <si>
    <t>C. Gràcia</t>
  </si>
  <si>
    <t>C. Jovellanos</t>
  </si>
  <si>
    <t>C. Calderón</t>
  </si>
  <si>
    <t>C. Colón</t>
  </si>
  <si>
    <t>C. Corominas</t>
  </si>
  <si>
    <t>C. Advocat Cirera</t>
  </si>
  <si>
    <t>C. Escola Industrial</t>
  </si>
  <si>
    <t>C. Les Valls</t>
  </si>
  <si>
    <t>C. De la Rosa</t>
  </si>
  <si>
    <t>C. D'en Font</t>
  </si>
  <si>
    <t>Total</t>
  </si>
  <si>
    <t>05.17.13 Comerç</t>
  </si>
  <si>
    <t>Font: Ajuntament de Sabadell. Comerç, Consum i Turisme.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</si>
</sst>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6" fillId="2" borderId="0" xfId="0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8" width="12.7109375" style="0" customWidth="1"/>
    <col min="9" max="16384" width="9.140625" style="0" customWidth="1"/>
  </cols>
  <sheetData>
    <row r="1" ht="15.75">
      <c r="A1" s="1" t="s">
        <v>23</v>
      </c>
    </row>
    <row r="2" ht="15">
      <c r="A2" s="2" t="s">
        <v>8</v>
      </c>
    </row>
    <row r="3" spans="1:8" s="11" customFormat="1" ht="22.5">
      <c r="A3" s="9" t="s">
        <v>1</v>
      </c>
      <c r="B3" s="10" t="s">
        <v>0</v>
      </c>
      <c r="C3" s="10" t="s">
        <v>5</v>
      </c>
      <c r="D3" s="10" t="s">
        <v>2</v>
      </c>
      <c r="E3" s="10" t="s">
        <v>3</v>
      </c>
      <c r="F3" s="10" t="s">
        <v>4</v>
      </c>
      <c r="G3" s="16" t="s">
        <v>7</v>
      </c>
      <c r="H3" s="10" t="s">
        <v>6</v>
      </c>
    </row>
    <row r="4" spans="1:8" s="3" customFormat="1" ht="12.75" customHeight="1">
      <c r="A4" s="3" t="s">
        <v>9</v>
      </c>
      <c r="B4" s="4">
        <v>8</v>
      </c>
      <c r="C4" s="12">
        <f>B4/$B$17*100</f>
        <v>3.007518796992481</v>
      </c>
      <c r="D4" s="4">
        <v>0</v>
      </c>
      <c r="E4" s="4">
        <v>1</v>
      </c>
      <c r="F4" s="4">
        <f>D4-E4</f>
        <v>-1</v>
      </c>
      <c r="G4" s="17">
        <v>-11.11111111111111</v>
      </c>
      <c r="H4" s="12">
        <f>B4/4677*100</f>
        <v>0.17104981825956808</v>
      </c>
    </row>
    <row r="5" spans="1:8" s="3" customFormat="1" ht="12.75" customHeight="1">
      <c r="A5" s="3" t="s">
        <v>10</v>
      </c>
      <c r="B5" s="4">
        <v>27</v>
      </c>
      <c r="C5" s="12">
        <f aca="true" t="shared" si="0" ref="C5:C16">B5/$B$17*100</f>
        <v>10.150375939849624</v>
      </c>
      <c r="D5" s="4">
        <v>4</v>
      </c>
      <c r="E5" s="4">
        <v>3</v>
      </c>
      <c r="F5" s="4">
        <f aca="true" t="shared" si="1" ref="F5:F16">D5-E5</f>
        <v>1</v>
      </c>
      <c r="G5" s="17">
        <v>3.8461538461538463</v>
      </c>
      <c r="H5" s="12">
        <f aca="true" t="shared" si="2" ref="H5:H16">B5/4677*100</f>
        <v>0.5772931366260423</v>
      </c>
    </row>
    <row r="6" spans="1:8" s="3" customFormat="1" ht="12.75" customHeight="1">
      <c r="A6" s="3" t="s">
        <v>11</v>
      </c>
      <c r="B6" s="4">
        <v>24</v>
      </c>
      <c r="C6" s="12">
        <f t="shared" si="0"/>
        <v>9.022556390977442</v>
      </c>
      <c r="D6" s="4">
        <v>3</v>
      </c>
      <c r="E6" s="4">
        <v>4</v>
      </c>
      <c r="F6" s="4">
        <f t="shared" si="1"/>
        <v>-1</v>
      </c>
      <c r="G6" s="17">
        <v>-4</v>
      </c>
      <c r="H6" s="12">
        <f t="shared" si="2"/>
        <v>0.5131494547787042</v>
      </c>
    </row>
    <row r="7" spans="1:8" s="3" customFormat="1" ht="12.75" customHeight="1">
      <c r="A7" s="3" t="s">
        <v>12</v>
      </c>
      <c r="B7" s="4">
        <v>57</v>
      </c>
      <c r="C7" s="12">
        <f t="shared" si="0"/>
        <v>21.428571428571427</v>
      </c>
      <c r="D7" s="4">
        <v>2</v>
      </c>
      <c r="E7" s="4">
        <v>3</v>
      </c>
      <c r="F7" s="4">
        <f t="shared" si="1"/>
        <v>-1</v>
      </c>
      <c r="G7" s="17">
        <v>-1.7241379310344827</v>
      </c>
      <c r="H7" s="12">
        <f t="shared" si="2"/>
        <v>1.2187299550994226</v>
      </c>
    </row>
    <row r="8" spans="1:8" s="3" customFormat="1" ht="12.75" customHeight="1">
      <c r="A8" s="3" t="s">
        <v>13</v>
      </c>
      <c r="B8" s="4">
        <v>14</v>
      </c>
      <c r="C8" s="12">
        <f t="shared" si="0"/>
        <v>5.263157894736842</v>
      </c>
      <c r="D8" s="4">
        <v>2</v>
      </c>
      <c r="E8" s="4">
        <v>4</v>
      </c>
      <c r="F8" s="4">
        <f t="shared" si="1"/>
        <v>-2</v>
      </c>
      <c r="G8" s="17">
        <v>-12.5</v>
      </c>
      <c r="H8" s="12">
        <f t="shared" si="2"/>
        <v>0.29933718195424414</v>
      </c>
    </row>
    <row r="9" spans="1:8" s="3" customFormat="1" ht="12.75" customHeight="1">
      <c r="A9" s="3" t="s">
        <v>14</v>
      </c>
      <c r="B9" s="4">
        <v>34</v>
      </c>
      <c r="C9" s="12">
        <f t="shared" si="0"/>
        <v>12.781954887218044</v>
      </c>
      <c r="D9" s="4">
        <v>5</v>
      </c>
      <c r="E9" s="4">
        <v>5</v>
      </c>
      <c r="F9" s="4">
        <f t="shared" si="1"/>
        <v>0</v>
      </c>
      <c r="G9" s="17">
        <v>0</v>
      </c>
      <c r="H9" s="12">
        <f t="shared" si="2"/>
        <v>0.7269617276031645</v>
      </c>
    </row>
    <row r="10" spans="1:8" s="3" customFormat="1" ht="12.75" customHeight="1">
      <c r="A10" s="3" t="s">
        <v>15</v>
      </c>
      <c r="B10" s="4">
        <v>13</v>
      </c>
      <c r="C10" s="12">
        <f t="shared" si="0"/>
        <v>4.887218045112782</v>
      </c>
      <c r="D10" s="4">
        <v>0</v>
      </c>
      <c r="E10" s="4">
        <v>0</v>
      </c>
      <c r="F10" s="4">
        <f t="shared" si="1"/>
        <v>0</v>
      </c>
      <c r="G10" s="17">
        <v>0</v>
      </c>
      <c r="H10" s="12">
        <f t="shared" si="2"/>
        <v>0.2779559546717982</v>
      </c>
    </row>
    <row r="11" spans="1:8" s="3" customFormat="1" ht="12.75" customHeight="1">
      <c r="A11" s="3" t="s">
        <v>16</v>
      </c>
      <c r="B11" s="4">
        <v>12</v>
      </c>
      <c r="C11" s="12">
        <f t="shared" si="0"/>
        <v>4.511278195488721</v>
      </c>
      <c r="D11" s="4">
        <v>0</v>
      </c>
      <c r="E11" s="4">
        <v>1</v>
      </c>
      <c r="F11" s="4">
        <f t="shared" si="1"/>
        <v>-1</v>
      </c>
      <c r="G11" s="12">
        <v>-7.6923076923076925</v>
      </c>
      <c r="H11" s="12">
        <f t="shared" si="2"/>
        <v>0.2565747273893521</v>
      </c>
    </row>
    <row r="12" spans="1:8" s="3" customFormat="1" ht="12.75" customHeight="1">
      <c r="A12" s="3" t="s">
        <v>17</v>
      </c>
      <c r="B12" s="4">
        <v>20</v>
      </c>
      <c r="C12" s="12">
        <f t="shared" si="0"/>
        <v>7.518796992481203</v>
      </c>
      <c r="D12" s="4">
        <v>2</v>
      </c>
      <c r="E12" s="4">
        <v>3</v>
      </c>
      <c r="F12" s="4">
        <f t="shared" si="1"/>
        <v>-1</v>
      </c>
      <c r="G12" s="12">
        <v>-4.761904761904762</v>
      </c>
      <c r="H12" s="12">
        <f t="shared" si="2"/>
        <v>0.4276245456489203</v>
      </c>
    </row>
    <row r="13" spans="1:8" s="3" customFormat="1" ht="12.75" customHeight="1">
      <c r="A13" s="3" t="s">
        <v>18</v>
      </c>
      <c r="B13" s="4">
        <v>12</v>
      </c>
      <c r="C13" s="12">
        <f t="shared" si="0"/>
        <v>4.511278195488721</v>
      </c>
      <c r="D13" s="4">
        <v>1</v>
      </c>
      <c r="E13" s="4">
        <v>1</v>
      </c>
      <c r="F13" s="4">
        <f t="shared" si="1"/>
        <v>0</v>
      </c>
      <c r="G13" s="12">
        <v>0</v>
      </c>
      <c r="H13" s="12">
        <f t="shared" si="2"/>
        <v>0.2565747273893521</v>
      </c>
    </row>
    <row r="14" spans="1:8" s="3" customFormat="1" ht="12.75" customHeight="1">
      <c r="A14" s="3" t="s">
        <v>19</v>
      </c>
      <c r="B14" s="4">
        <v>15</v>
      </c>
      <c r="C14" s="12">
        <f t="shared" si="0"/>
        <v>5.639097744360902</v>
      </c>
      <c r="D14" s="4">
        <v>0</v>
      </c>
      <c r="E14" s="4">
        <v>1</v>
      </c>
      <c r="F14" s="4">
        <f t="shared" si="1"/>
        <v>-1</v>
      </c>
      <c r="G14" s="12">
        <v>-6.25</v>
      </c>
      <c r="H14" s="12">
        <f t="shared" si="2"/>
        <v>0.3207184092366902</v>
      </c>
    </row>
    <row r="15" spans="1:8" s="3" customFormat="1" ht="12.75" customHeight="1">
      <c r="A15" s="3" t="s">
        <v>20</v>
      </c>
      <c r="B15" s="4">
        <v>16</v>
      </c>
      <c r="C15" s="12">
        <f t="shared" si="0"/>
        <v>6.015037593984962</v>
      </c>
      <c r="D15" s="4">
        <v>3</v>
      </c>
      <c r="E15" s="4">
        <v>2</v>
      </c>
      <c r="F15" s="4">
        <f t="shared" si="1"/>
        <v>1</v>
      </c>
      <c r="G15" s="12">
        <v>6.666666666666667</v>
      </c>
      <c r="H15" s="12">
        <f t="shared" si="2"/>
        <v>0.34209963651913616</v>
      </c>
    </row>
    <row r="16" spans="1:8" s="3" customFormat="1" ht="12.75" customHeight="1">
      <c r="A16" s="3" t="s">
        <v>21</v>
      </c>
      <c r="B16" s="4">
        <v>14</v>
      </c>
      <c r="C16" s="12">
        <f t="shared" si="0"/>
        <v>5.263157894736842</v>
      </c>
      <c r="D16" s="4">
        <v>0</v>
      </c>
      <c r="E16" s="4">
        <v>0</v>
      </c>
      <c r="F16" s="4">
        <f t="shared" si="1"/>
        <v>0</v>
      </c>
      <c r="G16" s="12">
        <v>0</v>
      </c>
      <c r="H16" s="12">
        <f t="shared" si="2"/>
        <v>0.29933718195424414</v>
      </c>
    </row>
    <row r="17" spans="1:8" s="3" customFormat="1" ht="12.75" customHeight="1" thickBot="1">
      <c r="A17" s="6" t="s">
        <v>22</v>
      </c>
      <c r="B17" s="7">
        <f>SUM(B4:B16)</f>
        <v>266</v>
      </c>
      <c r="C17" s="13">
        <f>B17/$B$17*100</f>
        <v>100</v>
      </c>
      <c r="D17" s="8">
        <f>SUM(D4:D16)</f>
        <v>22</v>
      </c>
      <c r="E17" s="8">
        <f>SUM(E4:E16)</f>
        <v>28</v>
      </c>
      <c r="F17" s="8">
        <f>SUM(F4:F16)</f>
        <v>-6</v>
      </c>
      <c r="G17" s="14">
        <v>-2.2058823529411766</v>
      </c>
      <c r="H17" s="14">
        <f>B17/4677*100</f>
        <v>5.687406457130639</v>
      </c>
    </row>
    <row r="18" spans="1:8" s="3" customFormat="1" ht="12.75" customHeight="1">
      <c r="A18" s="5" t="s">
        <v>24</v>
      </c>
      <c r="C18" s="15"/>
      <c r="D18" s="15"/>
      <c r="E18" s="15"/>
      <c r="F18" s="15"/>
      <c r="G18" s="15"/>
      <c r="H18" s="15"/>
    </row>
    <row r="19" ht="12.75">
      <c r="A19" s="5"/>
    </row>
    <row r="20" ht="12.75">
      <c r="A20" s="5"/>
    </row>
    <row r="21" ht="12.75">
      <c r="A21" s="3"/>
    </row>
    <row r="22" ht="12.75">
      <c r="A22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cp:lastPrinted>2013-03-20T12:11:57Z</cp:lastPrinted>
  <dcterms:created xsi:type="dcterms:W3CDTF">2013-03-20T12:10:44Z</dcterms:created>
  <dcterms:modified xsi:type="dcterms:W3CDTF">2015-11-26T14:42:05Z</dcterms:modified>
  <cp:category/>
  <cp:version/>
  <cp:contentType/>
  <cp:contentStatus/>
</cp:coreProperties>
</file>