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14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<sst xmlns="http://schemas.openxmlformats.org/spreadsheetml/2006/main" count="36" uniqueCount="36">
  <si>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Nombre establiments</t>
  </si>
  <si>
    <t>Subsector d'activitat comercial</t>
  </si>
  <si>
    <t>Altes</t>
  </si>
  <si>
    <t>Baixes</t>
  </si>
  <si>
    <t>Saldo</t>
  </si>
  <si>
    <t>%</t>
  </si>
  <si>
    <t>Pes relatiu ciutat %</t>
  </si>
  <si>
    <t xml:space="preserve">D% </t>
  </si>
  <si>
    <t>Total</t>
  </si>
  <si>
    <t>Establiments d'activitat comercial als eixos comercials. Sabadell. Any 2012</t>
  </si>
  <si>
    <t>Av. Barberà</t>
  </si>
  <si>
    <t>Pg. Espronceda</t>
  </si>
  <si>
    <t>Pg. Almogàvers</t>
  </si>
  <si>
    <t>Pg. Rubió i Ors</t>
  </si>
  <si>
    <t>Pg. Comerç</t>
  </si>
  <si>
    <t>Ctra. Terrassa</t>
  </si>
  <si>
    <t>Ctra. Barcelona</t>
  </si>
  <si>
    <t>Rambla</t>
  </si>
  <si>
    <t>Pg. Manresa</t>
  </si>
  <si>
    <t>Via Massagué</t>
  </si>
  <si>
    <t>Rda. Zamenhorf</t>
  </si>
  <si>
    <t>Avda. 11 setembre</t>
  </si>
  <si>
    <t>Ctra. Prats</t>
  </si>
  <si>
    <t>Francesc Layret</t>
  </si>
  <si>
    <t xml:space="preserve">Avda. Concòrdia </t>
  </si>
  <si>
    <t>Avda. Matadepera</t>
  </si>
  <si>
    <t>Avda. Josep Tarradellas</t>
  </si>
  <si>
    <t>Pça. España</t>
  </si>
  <si>
    <t>Rda. Europa</t>
  </si>
  <si>
    <t>Avda. Estrasburg</t>
  </si>
  <si>
    <t>Pg. Plaça Major-PI. Dr Robert</t>
  </si>
  <si>
    <t>Eix Macià</t>
  </si>
  <si>
    <t>C. Tres Creus</t>
  </si>
  <si>
    <t>C. Sol i Padrís</t>
  </si>
  <si>
    <t>05.17.14 Comerç</t>
  </si>
  <si>
    <t>Font: Ajuntament de Sabadell. Comerç, Consum i Turisme.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</si>
</sst>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8" width="12.7109375" style="0" customWidth="1"/>
    <col min="9" max="16384" width="9.140625" style="0" customWidth="1"/>
  </cols>
  <sheetData>
    <row r="1" ht="15.75">
      <c r="A1" s="1" t="s">
        <v>34</v>
      </c>
    </row>
    <row r="2" ht="15">
      <c r="A2" s="2" t="s">
        <v>9</v>
      </c>
    </row>
    <row r="3" spans="1:8" s="11" customFormat="1" ht="22.5">
      <c r="A3" s="9" t="s">
        <v>1</v>
      </c>
      <c r="B3" s="10" t="s">
        <v>0</v>
      </c>
      <c r="C3" s="10" t="s">
        <v>5</v>
      </c>
      <c r="D3" s="10" t="s">
        <v>2</v>
      </c>
      <c r="E3" s="10" t="s">
        <v>3</v>
      </c>
      <c r="F3" s="10" t="s">
        <v>4</v>
      </c>
      <c r="G3" s="16" t="s">
        <v>7</v>
      </c>
      <c r="H3" s="10" t="s">
        <v>6</v>
      </c>
    </row>
    <row r="4" spans="1:8" s="3" customFormat="1" ht="12.75" customHeight="1">
      <c r="A4" s="3" t="s">
        <v>10</v>
      </c>
      <c r="B4" s="4">
        <v>138</v>
      </c>
      <c r="C4" s="12">
        <f>B4/$B$28*100</f>
        <v>10.095098756400878</v>
      </c>
      <c r="D4" s="4">
        <v>10</v>
      </c>
      <c r="E4" s="4">
        <v>10</v>
      </c>
      <c r="F4" s="4">
        <f>D4-E4</f>
        <v>0</v>
      </c>
      <c r="G4" s="17">
        <v>0</v>
      </c>
      <c r="H4" s="12">
        <f>B4/4677*100</f>
        <v>2.95060936497755</v>
      </c>
    </row>
    <row r="5" spans="1:8" s="3" customFormat="1" ht="12.75" customHeight="1">
      <c r="A5" s="3" t="s">
        <v>11</v>
      </c>
      <c r="B5" s="4">
        <v>36</v>
      </c>
      <c r="C5" s="12">
        <f>B5/$B$28*100</f>
        <v>2.6335040234089244</v>
      </c>
      <c r="D5" s="4">
        <v>2</v>
      </c>
      <c r="E5" s="4">
        <v>7</v>
      </c>
      <c r="F5" s="4">
        <f aca="true" t="shared" si="0" ref="F5:F27">D5-E5</f>
        <v>-5</v>
      </c>
      <c r="G5" s="17">
        <v>-12.195121951219512</v>
      </c>
      <c r="H5" s="12">
        <f aca="true" t="shared" si="1" ref="H5:H27">B5/4677*100</f>
        <v>0.7697241821680565</v>
      </c>
    </row>
    <row r="6" spans="1:8" s="3" customFormat="1" ht="12.75" customHeight="1">
      <c r="A6" s="3" t="s">
        <v>12</v>
      </c>
      <c r="B6" s="4">
        <v>23</v>
      </c>
      <c r="C6" s="12">
        <f aca="true" t="shared" si="2" ref="C6:C27">B6/$B$28*100</f>
        <v>1.6825164594001463</v>
      </c>
      <c r="D6" s="4">
        <v>3</v>
      </c>
      <c r="E6" s="4">
        <v>4</v>
      </c>
      <c r="F6" s="4">
        <f t="shared" si="0"/>
        <v>-1</v>
      </c>
      <c r="G6" s="17">
        <v>-4.166666666666666</v>
      </c>
      <c r="H6" s="12">
        <f t="shared" si="1"/>
        <v>0.49176822749625826</v>
      </c>
    </row>
    <row r="7" spans="1:8" s="3" customFormat="1" ht="12.75" customHeight="1">
      <c r="A7" s="3" t="s">
        <v>13</v>
      </c>
      <c r="B7" s="4">
        <v>18</v>
      </c>
      <c r="C7" s="12">
        <f t="shared" si="2"/>
        <v>1.3167520117044622</v>
      </c>
      <c r="D7" s="4">
        <v>2</v>
      </c>
      <c r="E7" s="4">
        <v>0</v>
      </c>
      <c r="F7" s="4">
        <f t="shared" si="0"/>
        <v>2</v>
      </c>
      <c r="G7" s="17">
        <v>12.5</v>
      </c>
      <c r="H7" s="12">
        <f t="shared" si="1"/>
        <v>0.38486209108402825</v>
      </c>
    </row>
    <row r="8" spans="1:8" s="3" customFormat="1" ht="12.75" customHeight="1">
      <c r="A8" s="3" t="s">
        <v>14</v>
      </c>
      <c r="B8" s="4">
        <v>27</v>
      </c>
      <c r="C8" s="12">
        <f t="shared" si="2"/>
        <v>1.9751280175566936</v>
      </c>
      <c r="D8" s="4">
        <v>0</v>
      </c>
      <c r="E8" s="4">
        <v>0</v>
      </c>
      <c r="F8" s="4">
        <f t="shared" si="0"/>
        <v>0</v>
      </c>
      <c r="G8" s="17">
        <v>0</v>
      </c>
      <c r="H8" s="12">
        <f t="shared" si="1"/>
        <v>0.5772931366260423</v>
      </c>
    </row>
    <row r="9" spans="1:8" s="3" customFormat="1" ht="12.75" customHeight="1">
      <c r="A9" s="3" t="s">
        <v>15</v>
      </c>
      <c r="B9" s="4">
        <v>89</v>
      </c>
      <c r="C9" s="12">
        <f t="shared" si="2"/>
        <v>6.510607168983175</v>
      </c>
      <c r="D9" s="4">
        <v>2</v>
      </c>
      <c r="E9" s="4">
        <v>9</v>
      </c>
      <c r="F9" s="4">
        <f t="shared" si="0"/>
        <v>-7</v>
      </c>
      <c r="G9" s="17">
        <v>-7.291666666666667</v>
      </c>
      <c r="H9" s="12">
        <f t="shared" si="1"/>
        <v>1.9029292281376953</v>
      </c>
    </row>
    <row r="10" spans="1:8" s="3" customFormat="1" ht="12.75" customHeight="1">
      <c r="A10" s="3" t="s">
        <v>16</v>
      </c>
      <c r="B10" s="4">
        <v>134</v>
      </c>
      <c r="C10" s="12">
        <f t="shared" si="2"/>
        <v>9.80248719824433</v>
      </c>
      <c r="D10" s="4">
        <v>3</v>
      </c>
      <c r="E10" s="4">
        <v>10</v>
      </c>
      <c r="F10" s="4">
        <f t="shared" si="0"/>
        <v>-7</v>
      </c>
      <c r="G10" s="17">
        <v>-4.964539007092199</v>
      </c>
      <c r="H10" s="12">
        <f t="shared" si="1"/>
        <v>2.8650844558477657</v>
      </c>
    </row>
    <row r="11" spans="1:8" s="3" customFormat="1" ht="12.75" customHeight="1">
      <c r="A11" s="3" t="s">
        <v>17</v>
      </c>
      <c r="B11" s="4">
        <v>149</v>
      </c>
      <c r="C11" s="12">
        <f t="shared" si="2"/>
        <v>10.899780541331383</v>
      </c>
      <c r="D11" s="4">
        <v>13</v>
      </c>
      <c r="E11" s="4">
        <v>15</v>
      </c>
      <c r="F11" s="4">
        <f t="shared" si="0"/>
        <v>-2</v>
      </c>
      <c r="G11" s="17">
        <v>-1.3245033112582782</v>
      </c>
      <c r="H11" s="12">
        <f t="shared" si="1"/>
        <v>3.1858028650844554</v>
      </c>
    </row>
    <row r="12" spans="1:8" s="3" customFormat="1" ht="12.75" customHeight="1">
      <c r="A12" s="3" t="s">
        <v>30</v>
      </c>
      <c r="B12" s="4">
        <v>35</v>
      </c>
      <c r="C12" s="12">
        <f t="shared" si="2"/>
        <v>2.560351133869788</v>
      </c>
      <c r="D12" s="4">
        <v>0</v>
      </c>
      <c r="E12" s="4">
        <v>0</v>
      </c>
      <c r="F12" s="4">
        <f t="shared" si="0"/>
        <v>0</v>
      </c>
      <c r="G12" s="17">
        <v>0</v>
      </c>
      <c r="H12" s="12">
        <f t="shared" si="1"/>
        <v>0.7483429548856104</v>
      </c>
    </row>
    <row r="13" spans="1:8" s="3" customFormat="1" ht="12.75" customHeight="1">
      <c r="A13" s="3" t="s">
        <v>18</v>
      </c>
      <c r="B13" s="4">
        <v>15</v>
      </c>
      <c r="C13" s="12">
        <f t="shared" si="2"/>
        <v>1.097293343087052</v>
      </c>
      <c r="D13" s="4">
        <v>0</v>
      </c>
      <c r="E13" s="4">
        <v>0</v>
      </c>
      <c r="F13" s="4">
        <f t="shared" si="0"/>
        <v>0</v>
      </c>
      <c r="G13" s="17">
        <v>0</v>
      </c>
      <c r="H13" s="12">
        <f t="shared" si="1"/>
        <v>0.3207184092366902</v>
      </c>
    </row>
    <row r="14" spans="1:8" s="3" customFormat="1" ht="12.75" customHeight="1">
      <c r="A14" s="3" t="s">
        <v>19</v>
      </c>
      <c r="B14" s="4">
        <v>43</v>
      </c>
      <c r="C14" s="12">
        <f t="shared" si="2"/>
        <v>3.1455742501828823</v>
      </c>
      <c r="D14" s="4">
        <v>5</v>
      </c>
      <c r="E14" s="4">
        <v>7</v>
      </c>
      <c r="F14" s="4">
        <f t="shared" si="0"/>
        <v>-2</v>
      </c>
      <c r="G14" s="17">
        <v>-4.444444444444445</v>
      </c>
      <c r="H14" s="12">
        <f t="shared" si="1"/>
        <v>0.9193927731451785</v>
      </c>
    </row>
    <row r="15" spans="1:8" s="3" customFormat="1" ht="12.75" customHeight="1">
      <c r="A15" s="3" t="s">
        <v>20</v>
      </c>
      <c r="B15" s="4">
        <v>59</v>
      </c>
      <c r="C15" s="12">
        <f t="shared" si="2"/>
        <v>4.316020482809071</v>
      </c>
      <c r="D15" s="4">
        <v>4</v>
      </c>
      <c r="E15" s="4">
        <v>8</v>
      </c>
      <c r="F15" s="4">
        <f t="shared" si="0"/>
        <v>-4</v>
      </c>
      <c r="G15" s="17">
        <v>-6.349206349206349</v>
      </c>
      <c r="H15" s="12">
        <f t="shared" si="1"/>
        <v>1.2614924096643148</v>
      </c>
    </row>
    <row r="16" spans="1:8" s="3" customFormat="1" ht="12.75" customHeight="1">
      <c r="A16" s="3" t="s">
        <v>21</v>
      </c>
      <c r="B16" s="4">
        <v>41</v>
      </c>
      <c r="C16" s="12">
        <f t="shared" si="2"/>
        <v>2.9992684711046085</v>
      </c>
      <c r="D16" s="4">
        <v>6</v>
      </c>
      <c r="E16" s="4">
        <v>8</v>
      </c>
      <c r="F16" s="4">
        <f t="shared" si="0"/>
        <v>-2</v>
      </c>
      <c r="G16" s="17">
        <v>-4.651162790697675</v>
      </c>
      <c r="H16" s="12">
        <f t="shared" si="1"/>
        <v>0.8766303185802866</v>
      </c>
    </row>
    <row r="17" spans="1:8" s="3" customFormat="1" ht="12.75" customHeight="1">
      <c r="A17" s="3" t="s">
        <v>22</v>
      </c>
      <c r="B17" s="4">
        <v>43</v>
      </c>
      <c r="C17" s="12">
        <f t="shared" si="2"/>
        <v>3.1455742501828823</v>
      </c>
      <c r="D17" s="4">
        <v>4</v>
      </c>
      <c r="E17" s="4">
        <v>2</v>
      </c>
      <c r="F17" s="4">
        <f t="shared" si="0"/>
        <v>2</v>
      </c>
      <c r="G17" s="17">
        <v>4.878048780487805</v>
      </c>
      <c r="H17" s="12">
        <f t="shared" si="1"/>
        <v>0.9193927731451785</v>
      </c>
    </row>
    <row r="18" spans="1:8" s="3" customFormat="1" ht="12.75" customHeight="1">
      <c r="A18" s="3" t="s">
        <v>23</v>
      </c>
      <c r="B18" s="4">
        <v>28</v>
      </c>
      <c r="C18" s="12">
        <f t="shared" si="2"/>
        <v>2.04828090709583</v>
      </c>
      <c r="D18" s="4">
        <v>4</v>
      </c>
      <c r="E18" s="4">
        <v>2</v>
      </c>
      <c r="F18" s="4">
        <f t="shared" si="0"/>
        <v>2</v>
      </c>
      <c r="G18" s="17">
        <v>7.6923076923076925</v>
      </c>
      <c r="H18" s="12">
        <f t="shared" si="1"/>
        <v>0.5986743639084883</v>
      </c>
    </row>
    <row r="19" spans="1:8" s="3" customFormat="1" ht="12.75" customHeight="1">
      <c r="A19" s="3" t="s">
        <v>24</v>
      </c>
      <c r="B19" s="4">
        <v>45</v>
      </c>
      <c r="C19" s="12">
        <f t="shared" si="2"/>
        <v>3.2918800292611556</v>
      </c>
      <c r="D19" s="4">
        <v>1</v>
      </c>
      <c r="E19" s="4">
        <v>7</v>
      </c>
      <c r="F19" s="4">
        <f t="shared" si="0"/>
        <v>-6</v>
      </c>
      <c r="G19" s="17">
        <v>-11.76470588235294</v>
      </c>
      <c r="H19" s="12">
        <f t="shared" si="1"/>
        <v>0.9621552277100706</v>
      </c>
    </row>
    <row r="20" spans="1:8" s="3" customFormat="1" ht="12.75" customHeight="1">
      <c r="A20" s="3" t="s">
        <v>25</v>
      </c>
      <c r="B20" s="4">
        <v>199</v>
      </c>
      <c r="C20" s="12">
        <f t="shared" si="2"/>
        <v>14.557425018288223</v>
      </c>
      <c r="D20" s="4">
        <v>19</v>
      </c>
      <c r="E20" s="4">
        <v>19</v>
      </c>
      <c r="F20" s="4">
        <f t="shared" si="0"/>
        <v>0</v>
      </c>
      <c r="G20" s="17">
        <v>0</v>
      </c>
      <c r="H20" s="12">
        <f t="shared" si="1"/>
        <v>4.254864229206756</v>
      </c>
    </row>
    <row r="21" spans="1:8" s="3" customFormat="1" ht="12.75" customHeight="1">
      <c r="A21" s="3" t="s">
        <v>31</v>
      </c>
      <c r="B21" s="4">
        <v>81</v>
      </c>
      <c r="C21" s="12">
        <f t="shared" si="2"/>
        <v>5.92538405267008</v>
      </c>
      <c r="D21" s="4">
        <v>1</v>
      </c>
      <c r="E21" s="4">
        <v>12</v>
      </c>
      <c r="F21" s="4">
        <f t="shared" si="0"/>
        <v>-11</v>
      </c>
      <c r="G21" s="17">
        <v>-11.956521739130435</v>
      </c>
      <c r="H21" s="12">
        <f t="shared" si="1"/>
        <v>1.731879409878127</v>
      </c>
    </row>
    <row r="22" spans="1:8" s="3" customFormat="1" ht="12.75" customHeight="1">
      <c r="A22" s="3" t="s">
        <v>26</v>
      </c>
      <c r="B22" s="4">
        <v>14</v>
      </c>
      <c r="C22" s="12">
        <f t="shared" si="2"/>
        <v>1.024140453547915</v>
      </c>
      <c r="D22" s="4">
        <v>1</v>
      </c>
      <c r="E22" s="4">
        <v>1</v>
      </c>
      <c r="F22" s="4">
        <f t="shared" si="0"/>
        <v>0</v>
      </c>
      <c r="G22" s="17">
        <v>0</v>
      </c>
      <c r="H22" s="12">
        <f t="shared" si="1"/>
        <v>0.29933718195424414</v>
      </c>
    </row>
    <row r="23" spans="1:8" s="3" customFormat="1" ht="12.75" customHeight="1">
      <c r="A23" s="3" t="s">
        <v>27</v>
      </c>
      <c r="B23" s="4">
        <v>37</v>
      </c>
      <c r="C23" s="12">
        <f t="shared" si="2"/>
        <v>2.7066569129480618</v>
      </c>
      <c r="D23" s="4">
        <v>0</v>
      </c>
      <c r="E23" s="4">
        <v>0</v>
      </c>
      <c r="F23" s="4">
        <f t="shared" si="0"/>
        <v>0</v>
      </c>
      <c r="G23" s="17">
        <v>0</v>
      </c>
      <c r="H23" s="12">
        <f t="shared" si="1"/>
        <v>0.7911054094505025</v>
      </c>
    </row>
    <row r="24" spans="1:8" s="3" customFormat="1" ht="12.75" customHeight="1">
      <c r="A24" s="3" t="s">
        <v>32</v>
      </c>
      <c r="B24" s="4">
        <v>31</v>
      </c>
      <c r="C24" s="12">
        <f t="shared" si="2"/>
        <v>2.267739575713241</v>
      </c>
      <c r="D24" s="4">
        <v>2</v>
      </c>
      <c r="E24" s="4">
        <v>4</v>
      </c>
      <c r="F24" s="4">
        <f t="shared" si="0"/>
        <v>-2</v>
      </c>
      <c r="G24" s="17">
        <v>-6.0606060606060606</v>
      </c>
      <c r="H24" s="12">
        <f t="shared" si="1"/>
        <v>0.6628180457558264</v>
      </c>
    </row>
    <row r="25" spans="1:8" s="3" customFormat="1" ht="12.75" customHeight="1">
      <c r="A25" s="3" t="s">
        <v>33</v>
      </c>
      <c r="B25" s="4">
        <v>46</v>
      </c>
      <c r="C25" s="12">
        <f t="shared" si="2"/>
        <v>3.3650329188002925</v>
      </c>
      <c r="D25" s="4">
        <v>7</v>
      </c>
      <c r="E25" s="4">
        <v>10</v>
      </c>
      <c r="F25" s="4">
        <f t="shared" si="0"/>
        <v>-3</v>
      </c>
      <c r="G25" s="17">
        <v>-6.122448979591836</v>
      </c>
      <c r="H25" s="12">
        <f t="shared" si="1"/>
        <v>0.9835364549925165</v>
      </c>
    </row>
    <row r="26" spans="1:8" s="3" customFormat="1" ht="12.75" customHeight="1">
      <c r="A26" s="3" t="s">
        <v>28</v>
      </c>
      <c r="B26" s="4">
        <v>23</v>
      </c>
      <c r="C26" s="12">
        <f t="shared" si="2"/>
        <v>1.6825164594001463</v>
      </c>
      <c r="D26" s="4">
        <v>1</v>
      </c>
      <c r="E26" s="4">
        <v>2</v>
      </c>
      <c r="F26" s="4">
        <f t="shared" si="0"/>
        <v>-1</v>
      </c>
      <c r="G26" s="17">
        <v>-4.166666666666666</v>
      </c>
      <c r="H26" s="12">
        <f t="shared" si="1"/>
        <v>0.49176822749625826</v>
      </c>
    </row>
    <row r="27" spans="1:8" s="3" customFormat="1" ht="12.75" customHeight="1">
      <c r="A27" s="3" t="s">
        <v>29</v>
      </c>
      <c r="B27" s="4">
        <v>13</v>
      </c>
      <c r="C27" s="12">
        <f t="shared" si="2"/>
        <v>0.9509875640087784</v>
      </c>
      <c r="D27" s="4">
        <v>4</v>
      </c>
      <c r="E27" s="4">
        <v>5</v>
      </c>
      <c r="F27" s="4">
        <f t="shared" si="0"/>
        <v>-1</v>
      </c>
      <c r="G27" s="17">
        <v>-7.142857142857142</v>
      </c>
      <c r="H27" s="12">
        <f t="shared" si="1"/>
        <v>0.2779559546717982</v>
      </c>
    </row>
    <row r="28" spans="1:8" s="3" customFormat="1" ht="12.75" customHeight="1" thickBot="1">
      <c r="A28" s="6" t="s">
        <v>8</v>
      </c>
      <c r="B28" s="7">
        <f>SUM(B4:B27)</f>
        <v>1367</v>
      </c>
      <c r="C28" s="13">
        <f>B28/$B$28*100</f>
        <v>100</v>
      </c>
      <c r="D28" s="8">
        <f>SUM(D4:D27)</f>
        <v>94</v>
      </c>
      <c r="E28" s="8">
        <f>SUM(E4:E27)</f>
        <v>142</v>
      </c>
      <c r="F28" s="8">
        <f>SUM(F4:F27)</f>
        <v>-48</v>
      </c>
      <c r="G28" s="14">
        <v>-3.3922261484098937</v>
      </c>
      <c r="H28" s="14">
        <f>B28/4677*100</f>
        <v>29.2281376951037</v>
      </c>
    </row>
    <row r="29" spans="1:8" s="3" customFormat="1" ht="12.75" customHeight="1">
      <c r="A29" s="5" t="s">
        <v>35</v>
      </c>
      <c r="C29" s="15"/>
      <c r="D29" s="15"/>
      <c r="E29" s="15"/>
      <c r="F29" s="15"/>
      <c r="G29" s="15"/>
      <c r="H29" s="15"/>
    </row>
    <row r="30" ht="12.75">
      <c r="A30" s="5"/>
    </row>
    <row r="31" ht="12.75">
      <c r="A31" s="5"/>
    </row>
    <row r="32" ht="12.75">
      <c r="A32" s="3"/>
    </row>
    <row r="33" ht="12.75">
      <c r="A33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2015-11-26T14:42:44Z</dcterms:modified>
  <cp:category/>
  <cp:version/>
  <cp:contentType/>
  <cp:contentStatus/>
</cp:coreProperties>
</file>