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7845" windowHeight="9315" activeTab="0"/>
  </bookViews>
  <sheets>
    <sheet name="16.18.0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<sst xmlns="http://schemas.openxmlformats.org/spreadsheetml/2006/main" count="31" uniqueCount="30">
  <si>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Població</t>
  </si>
  <si>
    <t>Total</t>
  </si>
  <si>
    <t>Badia del Vallès</t>
  </si>
  <si>
    <t>Barberà del Vallès</t>
  </si>
  <si>
    <t>Castellar del Vallès</t>
  </si>
  <si>
    <t>Castellbisbal</t>
  </si>
  <si>
    <t>Cerdanyola del Vallès</t>
  </si>
  <si>
    <t>Montcada i Reixac</t>
  </si>
  <si>
    <t>Palau de Plegamans</t>
  </si>
  <si>
    <t>Polinyà</t>
  </si>
  <si>
    <t>Ripollet</t>
  </si>
  <si>
    <t>Sabadell</t>
  </si>
  <si>
    <t>Sant Cugat del Vallès</t>
  </si>
  <si>
    <t>Sant Llorenç Savall</t>
  </si>
  <si>
    <t>Sant Quirze del Vallès</t>
  </si>
  <si>
    <t>Terrassa</t>
  </si>
  <si>
    <t>Vacarisses</t>
  </si>
  <si>
    <t>Viladecavalls</t>
  </si>
  <si>
    <t>Rellinars</t>
  </si>
  <si>
    <t>Sentmenat</t>
  </si>
  <si>
    <t>Sta. Perpètua de la Mogoda</t>
  </si>
  <si>
    <t>Font: Generalitat de Catalunya. Departament de Justícia.</t>
  </si>
  <si>
    <t>Matadepera</t>
  </si>
  <si>
    <t>% sobre  la comarca</t>
  </si>
  <si>
    <t>16.18.01 Serveis Penitenciaris i Rehabilitació</t>
  </si>
  <si>
    <t>Ullastrell</t>
  </si>
  <si>
    <t>Rubí</t>
  </si>
  <si>
    <t>Preventius/ves</t>
  </si>
  <si>
    <t>Penats/des</t>
  </si>
  <si>
    <t>Interns/es residents al Vallès Occidental. 2015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</si>
</sst>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6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.5"/>
      <color indexed="8"/>
      <name val="Arial"/>
      <family val="0"/>
    </font>
    <font>
      <sz val="9.5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4" fillId="4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0" fontId="20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7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24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righ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Distribució dels interns/es per municipis de residència
</a:t>
            </a:r>
            <a:r>
              <a: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Distribució interns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'16.18.01'!$A$5:$A$26</c:f>
              <c:strCache/>
            </c:strRef>
          </c:cat>
          <c:val>
            <c:numRef>
              <c:f>'16.18.01'!$E$5:$E$26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gapWidth val="50"/>
        <c:axId val="9600316"/>
        <c:axId val="19293981"/>
      </c:barChart>
      <c:catAx>
        <c:axId val="96003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sobre la comarca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93981"/>
        <c:crosses val="autoZero"/>
        <c:auto val="1"/>
        <c:lblOffset val="100"/>
        <c:tickLblSkip val="1"/>
        <c:noMultiLvlLbl val="0"/>
      </c:catAx>
      <c:valAx>
        <c:axId val="19293981"/>
        <c:scaling>
          <c:orientation val="minMax"/>
          <c:max val="35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00316"/>
        <c:crossesAt val="1"/>
        <c:crossBetween val="between"/>
        <c:dispUnits/>
        <c:majorUnit val="5"/>
        <c:minorUnit val="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6</xdr:col>
      <xdr:colOff>742950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558165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F2" sqref="F2"/>
    </sheetView>
  </sheetViews>
  <sheetFormatPr defaultColWidth="9.140625" defaultRowHeight="12.75"/>
  <cols>
    <col min="1" max="1" width="21.00390625" style="0" customWidth="1"/>
    <col min="2" max="2" width="13.28125" style="0" customWidth="1"/>
    <col min="3" max="3" width="10.8515625" style="0" customWidth="1"/>
    <col min="4" max="4" width="9.7109375" style="0" customWidth="1"/>
    <col min="5" max="5" width="17.7109375" style="0" customWidth="1"/>
    <col min="6" max="16384" width="11.421875" style="0" customWidth="1"/>
  </cols>
  <sheetData>
    <row r="1" ht="15.75">
      <c r="A1" s="1" t="s">
        <v>24</v>
      </c>
    </row>
    <row r="2" ht="15">
      <c r="A2" s="15" t="s">
        <v>29</v>
      </c>
    </row>
    <row r="3" spans="1:5" ht="12.75">
      <c r="A3" s="2"/>
      <c r="B3" s="3"/>
      <c r="C3" s="3"/>
      <c r="D3" s="13"/>
      <c r="E3" s="13"/>
    </row>
    <row r="4" spans="1:5" ht="12.75">
      <c r="A4" s="2" t="s">
        <v>0</v>
      </c>
      <c r="B4" s="3" t="s">
        <v>27</v>
      </c>
      <c r="C4" s="3" t="s">
        <v>28</v>
      </c>
      <c r="D4" s="3" t="s">
        <v>1</v>
      </c>
      <c r="E4" s="3" t="s">
        <v>23</v>
      </c>
    </row>
    <row r="5" spans="1:8" ht="12.75">
      <c r="A5" s="4" t="s">
        <v>2</v>
      </c>
      <c r="B5" s="4">
        <v>1</v>
      </c>
      <c r="C5" s="4">
        <v>14</v>
      </c>
      <c r="D5" s="4">
        <f>+SUM(B5:C5)</f>
        <v>15</v>
      </c>
      <c r="E5" s="5">
        <f aca="true" t="shared" si="0" ref="E5:E27">D5/$D$27*100</f>
        <v>1.800720288115246</v>
      </c>
      <c r="H5" s="12"/>
    </row>
    <row r="6" spans="1:8" ht="12.75">
      <c r="A6" s="4" t="s">
        <v>3</v>
      </c>
      <c r="B6" s="4">
        <v>1</v>
      </c>
      <c r="C6" s="4">
        <v>15</v>
      </c>
      <c r="D6" s="4">
        <f aca="true" t="shared" si="1" ref="D6:D26">+SUM(B6:C6)</f>
        <v>16</v>
      </c>
      <c r="E6" s="5">
        <f t="shared" si="0"/>
        <v>1.9207683073229291</v>
      </c>
      <c r="H6" s="12"/>
    </row>
    <row r="7" spans="1:8" ht="12.75">
      <c r="A7" s="4" t="s">
        <v>4</v>
      </c>
      <c r="B7" s="4">
        <v>3</v>
      </c>
      <c r="C7" s="4">
        <v>15</v>
      </c>
      <c r="D7" s="4">
        <f t="shared" si="1"/>
        <v>18</v>
      </c>
      <c r="E7" s="5">
        <f t="shared" si="0"/>
        <v>2.1608643457382954</v>
      </c>
      <c r="H7" s="12"/>
    </row>
    <row r="8" spans="1:8" ht="12.75">
      <c r="A8" s="4" t="s">
        <v>5</v>
      </c>
      <c r="B8" s="4">
        <v>1</v>
      </c>
      <c r="C8" s="4">
        <v>7</v>
      </c>
      <c r="D8" s="4">
        <f t="shared" si="1"/>
        <v>8</v>
      </c>
      <c r="E8" s="5">
        <f t="shared" si="0"/>
        <v>0.9603841536614646</v>
      </c>
      <c r="H8" s="12"/>
    </row>
    <row r="9" spans="1:8" ht="12.75">
      <c r="A9" s="4" t="s">
        <v>6</v>
      </c>
      <c r="B9" s="4">
        <v>5</v>
      </c>
      <c r="C9" s="4">
        <v>28</v>
      </c>
      <c r="D9" s="4">
        <f t="shared" si="1"/>
        <v>33</v>
      </c>
      <c r="E9" s="5">
        <f t="shared" si="0"/>
        <v>3.961584633853541</v>
      </c>
      <c r="H9" s="12"/>
    </row>
    <row r="10" spans="1:8" ht="12.75">
      <c r="A10" s="4" t="s">
        <v>22</v>
      </c>
      <c r="B10" s="4">
        <v>1</v>
      </c>
      <c r="C10" s="4">
        <v>2</v>
      </c>
      <c r="D10" s="4">
        <f t="shared" si="1"/>
        <v>3</v>
      </c>
      <c r="E10" s="5">
        <f t="shared" si="0"/>
        <v>0.36014405762304924</v>
      </c>
      <c r="H10" s="12"/>
    </row>
    <row r="11" spans="1:8" ht="12.75">
      <c r="A11" s="4" t="s">
        <v>7</v>
      </c>
      <c r="B11" s="4">
        <v>3</v>
      </c>
      <c r="C11" s="4">
        <v>47</v>
      </c>
      <c r="D11" s="4">
        <f t="shared" si="1"/>
        <v>50</v>
      </c>
      <c r="E11" s="5">
        <f t="shared" si="0"/>
        <v>6.002400960384153</v>
      </c>
      <c r="H11" s="12"/>
    </row>
    <row r="12" spans="1:8" ht="12.75">
      <c r="A12" s="4" t="s">
        <v>8</v>
      </c>
      <c r="B12" s="4">
        <v>1</v>
      </c>
      <c r="C12" s="4">
        <v>3</v>
      </c>
      <c r="D12" s="4">
        <f t="shared" si="1"/>
        <v>4</v>
      </c>
      <c r="E12" s="5">
        <f t="shared" si="0"/>
        <v>0.4801920768307323</v>
      </c>
      <c r="H12" s="12"/>
    </row>
    <row r="13" spans="1:8" ht="12.75">
      <c r="A13" s="4" t="s">
        <v>9</v>
      </c>
      <c r="B13" s="4">
        <v>1</v>
      </c>
      <c r="C13" s="4">
        <v>9</v>
      </c>
      <c r="D13" s="4">
        <f t="shared" si="1"/>
        <v>10</v>
      </c>
      <c r="E13" s="5">
        <f t="shared" si="0"/>
        <v>1.2004801920768309</v>
      </c>
      <c r="H13" s="12"/>
    </row>
    <row r="14" spans="1:8" ht="12.75">
      <c r="A14" s="4" t="s">
        <v>18</v>
      </c>
      <c r="B14" s="4">
        <v>0</v>
      </c>
      <c r="C14" s="4">
        <v>0</v>
      </c>
      <c r="D14" s="4">
        <f t="shared" si="1"/>
        <v>0</v>
      </c>
      <c r="E14" s="5">
        <f t="shared" si="0"/>
        <v>0</v>
      </c>
      <c r="H14" s="12"/>
    </row>
    <row r="15" spans="1:8" ht="12.75">
      <c r="A15" s="4" t="s">
        <v>10</v>
      </c>
      <c r="B15" s="4">
        <v>5</v>
      </c>
      <c r="C15" s="4">
        <v>37</v>
      </c>
      <c r="D15" s="4">
        <f t="shared" si="1"/>
        <v>42</v>
      </c>
      <c r="E15" s="5">
        <f t="shared" si="0"/>
        <v>5.042016806722689</v>
      </c>
      <c r="H15" s="12"/>
    </row>
    <row r="16" spans="1:8" ht="12.75">
      <c r="A16" s="4" t="s">
        <v>26</v>
      </c>
      <c r="B16" s="4">
        <v>13</v>
      </c>
      <c r="C16" s="4">
        <v>89</v>
      </c>
      <c r="D16" s="4">
        <f t="shared" si="1"/>
        <v>102</v>
      </c>
      <c r="E16" s="5">
        <f t="shared" si="0"/>
        <v>12.244897959183673</v>
      </c>
      <c r="H16" s="12"/>
    </row>
    <row r="17" spans="1:8" ht="12.75">
      <c r="A17" s="6" t="s">
        <v>11</v>
      </c>
      <c r="B17" s="6">
        <v>29</v>
      </c>
      <c r="C17" s="6">
        <v>179</v>
      </c>
      <c r="D17" s="6">
        <f t="shared" si="1"/>
        <v>208</v>
      </c>
      <c r="E17" s="7">
        <f t="shared" si="0"/>
        <v>24.96998799519808</v>
      </c>
      <c r="H17" s="12"/>
    </row>
    <row r="18" spans="1:8" ht="12.75">
      <c r="A18" s="4" t="s">
        <v>12</v>
      </c>
      <c r="B18" s="4">
        <v>5</v>
      </c>
      <c r="C18" s="4">
        <v>21</v>
      </c>
      <c r="D18" s="4">
        <f t="shared" si="1"/>
        <v>26</v>
      </c>
      <c r="E18" s="5">
        <f t="shared" si="0"/>
        <v>3.12124849939976</v>
      </c>
      <c r="H18" s="12"/>
    </row>
    <row r="19" spans="1:8" ht="12.75">
      <c r="A19" s="4" t="s">
        <v>13</v>
      </c>
      <c r="B19" s="4">
        <v>0</v>
      </c>
      <c r="C19" s="4">
        <v>0</v>
      </c>
      <c r="D19" s="4">
        <f t="shared" si="1"/>
        <v>0</v>
      </c>
      <c r="E19" s="5">
        <f t="shared" si="0"/>
        <v>0</v>
      </c>
      <c r="H19" s="12"/>
    </row>
    <row r="20" spans="1:8" ht="12.75">
      <c r="A20" s="4" t="s">
        <v>14</v>
      </c>
      <c r="B20" s="4">
        <v>0</v>
      </c>
      <c r="C20" s="4">
        <v>3</v>
      </c>
      <c r="D20" s="4">
        <f t="shared" si="1"/>
        <v>3</v>
      </c>
      <c r="E20" s="5">
        <f t="shared" si="0"/>
        <v>0.36014405762304924</v>
      </c>
      <c r="H20" s="12"/>
    </row>
    <row r="21" spans="1:8" ht="12.75">
      <c r="A21" s="4" t="s">
        <v>20</v>
      </c>
      <c r="B21" s="4">
        <v>5</v>
      </c>
      <c r="C21" s="4">
        <v>20</v>
      </c>
      <c r="D21" s="4">
        <f t="shared" si="1"/>
        <v>25</v>
      </c>
      <c r="E21" s="5">
        <f t="shared" si="0"/>
        <v>3.0012004801920766</v>
      </c>
      <c r="H21" s="12"/>
    </row>
    <row r="22" spans="1:8" ht="12.75">
      <c r="A22" s="4" t="s">
        <v>19</v>
      </c>
      <c r="B22" s="4">
        <v>0</v>
      </c>
      <c r="C22" s="4">
        <v>2</v>
      </c>
      <c r="D22" s="4">
        <f t="shared" si="1"/>
        <v>2</v>
      </c>
      <c r="E22" s="5">
        <f t="shared" si="0"/>
        <v>0.24009603841536614</v>
      </c>
      <c r="H22" s="12"/>
    </row>
    <row r="23" spans="1:8" ht="12.75">
      <c r="A23" s="4" t="s">
        <v>15</v>
      </c>
      <c r="B23" s="4">
        <v>44</v>
      </c>
      <c r="C23" s="4">
        <v>213</v>
      </c>
      <c r="D23" s="4">
        <f t="shared" si="1"/>
        <v>257</v>
      </c>
      <c r="E23" s="5">
        <f t="shared" si="0"/>
        <v>30.85234093637455</v>
      </c>
      <c r="H23" s="12"/>
    </row>
    <row r="24" spans="1:5" ht="12.75">
      <c r="A24" s="4" t="s">
        <v>25</v>
      </c>
      <c r="B24" s="4">
        <v>0</v>
      </c>
      <c r="C24" s="4">
        <v>1</v>
      </c>
      <c r="D24" s="4">
        <f t="shared" si="1"/>
        <v>1</v>
      </c>
      <c r="E24" s="5">
        <f t="shared" si="0"/>
        <v>0.12004801920768307</v>
      </c>
    </row>
    <row r="25" spans="1:5" ht="12.75">
      <c r="A25" s="8" t="s">
        <v>16</v>
      </c>
      <c r="B25" s="4">
        <v>0</v>
      </c>
      <c r="C25" s="4">
        <v>3</v>
      </c>
      <c r="D25" s="4">
        <f t="shared" si="1"/>
        <v>3</v>
      </c>
      <c r="E25" s="5">
        <f t="shared" si="0"/>
        <v>0.36014405762304924</v>
      </c>
    </row>
    <row r="26" spans="1:8" ht="12.75">
      <c r="A26" s="4" t="s">
        <v>17</v>
      </c>
      <c r="B26" s="4">
        <v>1</v>
      </c>
      <c r="C26" s="4">
        <v>6</v>
      </c>
      <c r="D26" s="4">
        <f t="shared" si="1"/>
        <v>7</v>
      </c>
      <c r="E26" s="5">
        <f t="shared" si="0"/>
        <v>0.8403361344537815</v>
      </c>
      <c r="H26" s="12"/>
    </row>
    <row r="27" spans="1:8" ht="13.5" thickBot="1">
      <c r="A27" s="9" t="s">
        <v>1</v>
      </c>
      <c r="B27" s="9">
        <f>SUM(B5:B26)</f>
        <v>119</v>
      </c>
      <c r="C27" s="9">
        <f>SUM(C5:C26)</f>
        <v>714</v>
      </c>
      <c r="D27" s="9">
        <f>SUM(D5:D26)</f>
        <v>833</v>
      </c>
      <c r="E27" s="10">
        <f t="shared" si="0"/>
        <v>100</v>
      </c>
      <c r="H27" s="12"/>
    </row>
    <row r="28" spans="1:8" ht="12.75">
      <c r="A28" s="11" t="s">
        <v>21</v>
      </c>
      <c r="H28" s="12"/>
    </row>
    <row r="29" spans="1:8" ht="12.75">
      <c r="A29" s="11"/>
      <c r="H29" s="12"/>
    </row>
    <row r="30" spans="1:8" ht="12.75">
      <c r="A30" s="11"/>
      <c r="H30" s="12"/>
    </row>
    <row r="31" spans="1:8" ht="12.75">
      <c r="A31" s="11"/>
      <c r="H31" s="12"/>
    </row>
    <row r="32" spans="1:8" ht="12.75">
      <c r="A32" s="11"/>
      <c r="H32" s="12"/>
    </row>
    <row r="33" spans="1:8" ht="12.75">
      <c r="A33" s="11"/>
      <c r="H33" s="12"/>
    </row>
    <row r="34" ht="12.75">
      <c r="H34" s="12"/>
    </row>
    <row r="35" spans="1:7" ht="12.75">
      <c r="A35" s="14"/>
      <c r="B35" s="14"/>
      <c r="C35" s="14"/>
      <c r="D35" s="14"/>
      <c r="E35" s="14"/>
      <c r="F35" s="14"/>
      <c r="G35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2014-05-21T11:03:00Z</cp:lastPrinted>
  <dcterms:created xsi:type="dcterms:W3CDTF">1996-11-27T10:00:04Z</dcterms:created>
  <dcterms:modified xsi:type="dcterms:W3CDTF">2016-10-25T06:44:03Z</dcterms:modified>
  <cp:category/>
  <cp:version/>
  <cp:contentType/>
  <cp:contentStatus/>
</cp:coreProperties>
</file>