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30" windowHeight="4770" tabRatio="916" activeTab="0"/>
  </bookViews>
  <sheets>
    <sheet name="04.09.0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<sst xmlns="http://schemas.openxmlformats.org/spreadsheetml/2006/main" count="26" uniqueCount="22">
  <si>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Dones</t>
  </si>
  <si>
    <t>Homes</t>
  </si>
  <si>
    <t>Total</t>
  </si>
  <si>
    <t>Grups d'edat</t>
  </si>
  <si>
    <t>Nombre</t>
  </si>
  <si>
    <t>%</t>
  </si>
  <si>
    <t xml:space="preserve">% </t>
  </si>
  <si>
    <t>Sense informació</t>
  </si>
  <si>
    <t>36-40</t>
  </si>
  <si>
    <t>41-45</t>
  </si>
  <si>
    <t>46-50</t>
  </si>
  <si>
    <t>51-55</t>
  </si>
  <si>
    <t>56-60</t>
  </si>
  <si>
    <t>61 i més</t>
  </si>
  <si>
    <t>16-25</t>
  </si>
  <si>
    <t>26-30</t>
  </si>
  <si>
    <t>31-35</t>
  </si>
  <si>
    <r>
      <t>Perfil dels usuaris/àries registrats a sabadelltreball.cat</t>
    </r>
    <r>
      <rPr>
        <vertAlign val="superscript"/>
        <sz val="12"/>
        <rFont val="Arial"/>
        <family val="2"/>
      </rPr>
      <t>1</t>
    </r>
  </si>
  <si>
    <t>Font: Ajuntament de Sabadell. Promoció Econòmica.</t>
  </si>
  <si>
    <t>1. El portal d'ocupació www.sabadelltreball.cat es la borsa de treball on-line de l'Ajuntament de Sabadell i es un servei d'Intermediació entre les persones que cerquen feina o estan interessades en millorar-la i les empreses que sol·liciten treballadors/es.</t>
  </si>
  <si>
    <t>04.09.01 Portal d'ocupació sabadelltreball.cat</t>
  </si>
  <si>
    <t>Edat i sexe.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</si>
</sst>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1" width="13.140625" style="0" customWidth="1"/>
    <col min="2" max="3" width="9.7109375" style="0" customWidth="1"/>
    <col min="4" max="4" width="0.5625" style="0" customWidth="1"/>
    <col min="5" max="6" width="9.7109375" style="0" customWidth="1"/>
    <col min="7" max="7" width="0.5625" style="0" customWidth="1"/>
    <col min="8" max="9" width="9.7109375" style="0" customWidth="1"/>
  </cols>
  <sheetData>
    <row r="1" spans="1:8" ht="16.5" customHeight="1">
      <c r="A1" s="1" t="s">
        <v>20</v>
      </c>
      <c r="H1" s="2"/>
    </row>
    <row r="2" spans="1:9" ht="1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18" t="s">
        <v>21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6"/>
      <c r="C4" s="6" t="s">
        <v>0</v>
      </c>
      <c r="D4" s="7"/>
      <c r="E4" s="6"/>
      <c r="F4" s="6" t="s">
        <v>1</v>
      </c>
      <c r="G4" s="8"/>
      <c r="H4" s="6"/>
      <c r="I4" s="6" t="s">
        <v>2</v>
      </c>
    </row>
    <row r="5" spans="1:9" ht="12.75">
      <c r="A5" s="5" t="s">
        <v>3</v>
      </c>
      <c r="B5" s="7" t="s">
        <v>4</v>
      </c>
      <c r="C5" s="7" t="s">
        <v>5</v>
      </c>
      <c r="D5" s="7"/>
      <c r="E5" s="7" t="s">
        <v>4</v>
      </c>
      <c r="F5" s="7" t="s">
        <v>6</v>
      </c>
      <c r="G5" s="7"/>
      <c r="H5" s="7" t="s">
        <v>4</v>
      </c>
      <c r="I5" s="7" t="s">
        <v>5</v>
      </c>
    </row>
    <row r="6" spans="1:9" ht="12.75">
      <c r="A6" s="2" t="s">
        <v>14</v>
      </c>
      <c r="B6" s="2">
        <v>686</v>
      </c>
      <c r="C6" s="9">
        <f aca="true" t="shared" si="0" ref="C6:C16">B6*100/$B$16</f>
        <v>23.728813559322035</v>
      </c>
      <c r="D6" s="9"/>
      <c r="E6" s="2">
        <v>112</v>
      </c>
      <c r="F6" s="9">
        <f aca="true" t="shared" si="1" ref="F6:F16">E6*100/$E$16</f>
        <v>4.32599459250676</v>
      </c>
      <c r="G6" s="9"/>
      <c r="H6" s="19">
        <f aca="true" t="shared" si="2" ref="H6:H15">E6+B6</f>
        <v>798</v>
      </c>
      <c r="I6" s="11">
        <f aca="true" t="shared" si="3" ref="I6:I16">H6*100/$H$16</f>
        <v>14.562043795620438</v>
      </c>
    </row>
    <row r="7" spans="1:9" ht="12.75">
      <c r="A7" s="2" t="s">
        <v>15</v>
      </c>
      <c r="B7" s="2">
        <v>367</v>
      </c>
      <c r="C7" s="9">
        <f t="shared" si="0"/>
        <v>12.694569353164995</v>
      </c>
      <c r="D7" s="9"/>
      <c r="E7" s="2">
        <v>581</v>
      </c>
      <c r="F7" s="9">
        <f t="shared" si="1"/>
        <v>22.441096948628815</v>
      </c>
      <c r="G7" s="9"/>
      <c r="H7" s="19">
        <f t="shared" si="2"/>
        <v>948</v>
      </c>
      <c r="I7" s="11">
        <f t="shared" si="3"/>
        <v>17.2992700729927</v>
      </c>
    </row>
    <row r="8" spans="1:9" ht="12.75">
      <c r="A8" s="2" t="s">
        <v>16</v>
      </c>
      <c r="B8" s="2">
        <v>382</v>
      </c>
      <c r="C8" s="9">
        <f t="shared" si="0"/>
        <v>13.213420961604982</v>
      </c>
      <c r="D8" s="9"/>
      <c r="E8" s="2">
        <v>244</v>
      </c>
      <c r="F8" s="9">
        <f t="shared" si="1"/>
        <v>9.424488219389726</v>
      </c>
      <c r="G8" s="9"/>
      <c r="H8" s="19">
        <f t="shared" si="2"/>
        <v>626</v>
      </c>
      <c r="I8" s="11">
        <f t="shared" si="3"/>
        <v>11.423357664233576</v>
      </c>
    </row>
    <row r="9" spans="1:9" ht="12.75">
      <c r="A9" s="2" t="s">
        <v>8</v>
      </c>
      <c r="B9" s="2">
        <v>394</v>
      </c>
      <c r="C9" s="9">
        <f t="shared" si="0"/>
        <v>13.62850224835697</v>
      </c>
      <c r="D9" s="9"/>
      <c r="E9" s="2">
        <v>316</v>
      </c>
      <c r="F9" s="9">
        <f t="shared" si="1"/>
        <v>12.205484743144071</v>
      </c>
      <c r="G9" s="9"/>
      <c r="H9" s="19">
        <f t="shared" si="2"/>
        <v>710</v>
      </c>
      <c r="I9" s="11">
        <f t="shared" si="3"/>
        <v>12.956204379562044</v>
      </c>
    </row>
    <row r="10" spans="1:9" ht="12.75">
      <c r="A10" s="2" t="s">
        <v>9</v>
      </c>
      <c r="B10" s="12">
        <v>373</v>
      </c>
      <c r="C10" s="9">
        <f t="shared" si="0"/>
        <v>12.90210999654099</v>
      </c>
      <c r="D10" s="9"/>
      <c r="E10" s="12">
        <v>308</v>
      </c>
      <c r="F10" s="9">
        <f t="shared" si="1"/>
        <v>11.896485129393588</v>
      </c>
      <c r="G10" s="9"/>
      <c r="H10" s="19">
        <f t="shared" si="2"/>
        <v>681</v>
      </c>
      <c r="I10" s="11">
        <f t="shared" si="3"/>
        <v>12.427007299270073</v>
      </c>
    </row>
    <row r="11" spans="1:9" ht="12.75">
      <c r="A11" s="2" t="s">
        <v>10</v>
      </c>
      <c r="B11" s="12">
        <v>304</v>
      </c>
      <c r="C11" s="9">
        <f t="shared" si="0"/>
        <v>10.515392597717053</v>
      </c>
      <c r="D11" s="9"/>
      <c r="E11" s="12">
        <v>324</v>
      </c>
      <c r="F11" s="9">
        <f t="shared" si="1"/>
        <v>12.514484356894554</v>
      </c>
      <c r="G11" s="9"/>
      <c r="H11" s="10">
        <f t="shared" si="2"/>
        <v>628</v>
      </c>
      <c r="I11" s="11">
        <f t="shared" si="3"/>
        <v>11.459854014598541</v>
      </c>
    </row>
    <row r="12" spans="1:9" ht="12.75">
      <c r="A12" s="2" t="s">
        <v>11</v>
      </c>
      <c r="B12" s="12">
        <v>249</v>
      </c>
      <c r="C12" s="9">
        <f t="shared" si="0"/>
        <v>8.61293670010377</v>
      </c>
      <c r="D12" s="9"/>
      <c r="E12" s="12">
        <v>275</v>
      </c>
      <c r="F12" s="9">
        <f t="shared" si="1"/>
        <v>10.621861722672847</v>
      </c>
      <c r="G12" s="9"/>
      <c r="H12" s="10">
        <f t="shared" si="2"/>
        <v>524</v>
      </c>
      <c r="I12" s="11">
        <f t="shared" si="3"/>
        <v>9.562043795620438</v>
      </c>
    </row>
    <row r="13" spans="1:9" ht="12.75">
      <c r="A13" s="2" t="s">
        <v>12</v>
      </c>
      <c r="B13" s="12">
        <v>91</v>
      </c>
      <c r="C13" s="9">
        <f t="shared" si="0"/>
        <v>3.1476997578692494</v>
      </c>
      <c r="D13" s="9"/>
      <c r="E13" s="12">
        <v>247</v>
      </c>
      <c r="F13" s="9">
        <f t="shared" si="1"/>
        <v>9.540363074546157</v>
      </c>
      <c r="G13" s="9"/>
      <c r="H13" s="10">
        <f t="shared" si="2"/>
        <v>338</v>
      </c>
      <c r="I13" s="11">
        <f t="shared" si="3"/>
        <v>6.1678832116788325</v>
      </c>
    </row>
    <row r="14" spans="1:9" ht="12.75">
      <c r="A14" s="13" t="s">
        <v>13</v>
      </c>
      <c r="B14" s="12">
        <v>45</v>
      </c>
      <c r="C14" s="9">
        <f t="shared" si="0"/>
        <v>1.5565548253199586</v>
      </c>
      <c r="D14" s="9"/>
      <c r="E14" s="12">
        <v>114</v>
      </c>
      <c r="F14" s="9">
        <f t="shared" si="1"/>
        <v>4.40324449594438</v>
      </c>
      <c r="G14" s="9"/>
      <c r="H14" s="10">
        <f t="shared" si="2"/>
        <v>159</v>
      </c>
      <c r="I14" s="11">
        <f t="shared" si="3"/>
        <v>2.9014598540145986</v>
      </c>
    </row>
    <row r="15" spans="1:9" ht="12.75">
      <c r="A15" s="12" t="s">
        <v>7</v>
      </c>
      <c r="B15" s="12">
        <v>0</v>
      </c>
      <c r="C15" s="9">
        <f t="shared" si="0"/>
        <v>0</v>
      </c>
      <c r="D15" s="9"/>
      <c r="E15" s="12">
        <v>68</v>
      </c>
      <c r="F15" s="9">
        <f t="shared" si="1"/>
        <v>2.626496716879104</v>
      </c>
      <c r="G15" s="9"/>
      <c r="H15" s="10">
        <f t="shared" si="2"/>
        <v>68</v>
      </c>
      <c r="I15" s="11">
        <f t="shared" si="3"/>
        <v>1.2408759124087592</v>
      </c>
    </row>
    <row r="16" spans="1:9" ht="13.5" thickBot="1">
      <c r="A16" s="14" t="s">
        <v>2</v>
      </c>
      <c r="B16" s="15">
        <f>SUM(B6:B15)</f>
        <v>2891</v>
      </c>
      <c r="C16" s="15">
        <f t="shared" si="0"/>
        <v>100</v>
      </c>
      <c r="D16" s="16"/>
      <c r="E16" s="15">
        <f>SUM(E6:E15)</f>
        <v>2589</v>
      </c>
      <c r="F16" s="15">
        <f t="shared" si="1"/>
        <v>100</v>
      </c>
      <c r="G16" s="16"/>
      <c r="H16" s="15">
        <f>SUM(H6:H15)</f>
        <v>5480</v>
      </c>
      <c r="I16" s="17">
        <f t="shared" si="3"/>
        <v>100</v>
      </c>
    </row>
    <row r="17" spans="1:8" ht="12.75">
      <c r="A17" s="2" t="s">
        <v>18</v>
      </c>
      <c r="H17" s="2"/>
    </row>
    <row r="18" spans="1:9" ht="39" customHeight="1">
      <c r="A18" s="20" t="s">
        <v>19</v>
      </c>
      <c r="B18" s="20"/>
      <c r="C18" s="20"/>
      <c r="D18" s="20"/>
      <c r="E18" s="20"/>
      <c r="F18" s="20"/>
      <c r="G18" s="20"/>
      <c r="H18" s="20"/>
      <c r="I18" s="20"/>
    </row>
    <row r="19" ht="12.75">
      <c r="A19" s="2"/>
    </row>
    <row r="24" spans="2:5" ht="12.75">
      <c r="B24" s="2"/>
      <c r="E24" s="2"/>
    </row>
    <row r="25" spans="2:5" ht="12.75">
      <c r="B25" s="2"/>
      <c r="E25" s="2"/>
    </row>
    <row r="26" spans="2:5" ht="12.75">
      <c r="B26" s="2"/>
      <c r="E26" s="2"/>
    </row>
    <row r="27" spans="2:5" ht="12.75">
      <c r="B27" s="2"/>
      <c r="E27" s="2"/>
    </row>
    <row r="28" spans="2:5" ht="12.75">
      <c r="B28" s="12"/>
      <c r="E28" s="12"/>
    </row>
    <row r="29" spans="2:5" ht="12.75">
      <c r="B29" s="12"/>
      <c r="E29" s="12"/>
    </row>
    <row r="30" spans="2:5" ht="12.75">
      <c r="B30" s="12"/>
      <c r="E30" s="12"/>
    </row>
    <row r="31" spans="2:5" ht="12.75">
      <c r="B31" s="12"/>
      <c r="E31" s="12"/>
    </row>
    <row r="32" spans="2:5" ht="12.75">
      <c r="B32" s="12"/>
      <c r="E32" s="12"/>
    </row>
  </sheetData>
  <sheetProtection/>
  <mergeCells count="1">
    <mergeCell ref="A18:I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2013-10-28T16:38:00Z</cp:lastPrinted>
  <dcterms:created xsi:type="dcterms:W3CDTF">2007-11-28T08:22:32Z</dcterms:created>
  <dcterms:modified xsi:type="dcterms:W3CDTF">2016-10-18T09:46:50Z</dcterms:modified>
  <cp:category/>
  <cp:version/>
  <cp:contentType/>
  <cp:contentStatus/>
</cp:coreProperties>
</file>