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60" activeTab="0"/>
  </bookViews>
  <sheets>
    <sheet name="12.03.03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<sst xmlns="http://schemas.openxmlformats.org/spreadsheetml/2006/main" count="47" uniqueCount="34">
  <si>
    <t>12.03.03 Educació secundària</t>
  </si>
  <si>
    <t>Secundària obligatòria</t>
  </si>
  <si>
    <t>Batxillerat</t>
  </si>
  <si>
    <t>Cicles formatius</t>
  </si>
  <si>
    <t xml:space="preserve">Centres </t>
  </si>
  <si>
    <t>1r</t>
  </si>
  <si>
    <t>2n</t>
  </si>
  <si>
    <t>3r</t>
  </si>
  <si>
    <t>4t</t>
  </si>
  <si>
    <t>CFM1</t>
  </si>
  <si>
    <t>CFM2</t>
  </si>
  <si>
    <t>CFS1</t>
  </si>
  <si>
    <t>CFS2</t>
  </si>
  <si>
    <t>Total</t>
  </si>
  <si>
    <t>Centres Públics</t>
  </si>
  <si>
    <t>Alumnes</t>
  </si>
  <si>
    <t>Total diürn</t>
  </si>
  <si>
    <t>Total nocturn</t>
  </si>
  <si>
    <t>Grups</t>
  </si>
  <si>
    <t>Centres Privats</t>
  </si>
  <si>
    <r>
      <t>Total alumnes</t>
    </r>
    <r>
      <rPr>
        <b/>
        <vertAlign val="superscript"/>
        <sz val="8"/>
        <rFont val="Arial"/>
        <family val="2"/>
      </rPr>
      <t>1</t>
    </r>
  </si>
  <si>
    <t>Total general diürn</t>
  </si>
  <si>
    <t>Total general nocturn</t>
  </si>
  <si>
    <t>Total general</t>
  </si>
  <si>
    <r>
      <t>Total grups</t>
    </r>
    <r>
      <rPr>
        <b/>
        <vertAlign val="superscript"/>
        <sz val="8"/>
        <rFont val="Arial"/>
        <family val="2"/>
      </rPr>
      <t>1</t>
    </r>
  </si>
  <si>
    <t xml:space="preserve">Font: Elaboració pròpia del Departament d'Educació de l'Ajuntament de Sabadell, a partir de dades facilitades pels centres educatius i pel Departament d'Educació de la Generalitat de Catalunya. </t>
  </si>
  <si>
    <t>CFS1: Cicles formatius de grau superior de primer curs, CFS2: Cicles formatius de grau superior de segon curs.</t>
  </si>
  <si>
    <t xml:space="preserve">1. En els cicles formatius de grau superior s'han sumat els alumnes i els grups de l'Escola Municipal d'Art Illa. </t>
  </si>
  <si>
    <t>CAM</t>
  </si>
  <si>
    <t>CAS</t>
  </si>
  <si>
    <t>CFM2: Cicles formatius de grau mitjà de segon curs, CAM i CAS: Cursos d'accés a cicles de grau mitjà i de grau superior,</t>
  </si>
  <si>
    <t>PFI</t>
  </si>
  <si>
    <t>PFI: Programes de Formació i Inserció, CFM1: Cicles formatius de grau mitjà de primer curs,</t>
  </si>
  <si>
    <t>Alumnat i grups segons tipus de centre i etapa educativa. Curs 2015-2016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</si>
</sst>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%"/>
    <numFmt numFmtId="173" formatCode="yyyy"/>
    <numFmt numFmtId="174" formatCode="#,##0.0"/>
    <numFmt numFmtId="175" formatCode="#,##0.000"/>
    <numFmt numFmtId="176" formatCode="0.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vertAlign val="superscript"/>
      <sz val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2" borderId="0" xfId="0" applyFont="1" applyFill="1" applyAlignment="1">
      <alignment horizontal="left"/>
    </xf>
    <xf numFmtId="0" fontId="6" fillId="2" borderId="1" xfId="0" applyFont="1" applyFill="1" applyBorder="1" applyAlignment="1">
      <alignment horizontal="right"/>
    </xf>
    <xf numFmtId="0" fontId="6" fillId="2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3" fontId="9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11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7" fillId="0" borderId="2" xfId="0" applyFont="1" applyFill="1" applyBorder="1" applyAlignment="1">
      <alignment/>
    </xf>
    <xf numFmtId="3" fontId="7" fillId="0" borderId="2" xfId="0" applyNumberFormat="1" applyFont="1" applyBorder="1" applyAlignment="1">
      <alignment/>
    </xf>
    <xf numFmtId="3" fontId="11" fillId="0" borderId="2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3" fontId="12" fillId="0" borderId="0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0" fontId="13" fillId="0" borderId="0" xfId="0" applyFont="1" applyFill="1" applyBorder="1" applyAlignment="1">
      <alignment/>
    </xf>
    <xf numFmtId="0" fontId="8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4"/>
  <sheetViews>
    <sheetView tabSelected="1" workbookViewId="0" topLeftCell="A1">
      <selection activeCell="T2" sqref="T2"/>
    </sheetView>
  </sheetViews>
  <sheetFormatPr defaultColWidth="11.421875" defaultRowHeight="12.75"/>
  <cols>
    <col min="1" max="1" width="20.7109375" style="0" customWidth="1"/>
    <col min="2" max="4" width="6.7109375" style="30" customWidth="1"/>
    <col min="5" max="5" width="6.7109375" style="0" customWidth="1"/>
    <col min="6" max="8" width="6.7109375" style="30" customWidth="1"/>
    <col min="9" max="9" width="0.71875" style="0" customWidth="1"/>
    <col min="10" max="15" width="6.7109375" style="0" customWidth="1"/>
    <col min="16" max="16" width="0.5625" style="0" customWidth="1"/>
    <col min="17" max="17" width="6.7109375" style="0" customWidth="1"/>
    <col min="18" max="18" width="4.7109375" style="0" bestFit="1" customWidth="1"/>
    <col min="19" max="20" width="5.28125" style="0" bestFit="1" customWidth="1"/>
    <col min="21" max="21" width="4.8515625" style="0" bestFit="1" customWidth="1"/>
    <col min="22" max="22" width="4.8515625" style="0" customWidth="1"/>
    <col min="23" max="23" width="0.85546875" style="0" customWidth="1"/>
    <col min="24" max="24" width="4.8515625" style="0" bestFit="1" customWidth="1"/>
    <col min="25" max="25" width="12.28125" style="0" bestFit="1" customWidth="1"/>
  </cols>
  <sheetData>
    <row r="1" spans="1:8" ht="15.75" customHeight="1">
      <c r="A1" s="1" t="s">
        <v>0</v>
      </c>
      <c r="B1" s="2"/>
      <c r="C1" s="2"/>
      <c r="D1" s="2"/>
      <c r="E1" s="3"/>
      <c r="F1" s="2"/>
      <c r="G1" s="2"/>
      <c r="H1" s="2"/>
    </row>
    <row r="2" spans="1:8" ht="15" customHeight="1">
      <c r="A2" s="4" t="s">
        <v>33</v>
      </c>
      <c r="B2" s="2"/>
      <c r="C2" s="2"/>
      <c r="D2" s="2"/>
      <c r="E2" s="3"/>
      <c r="F2" s="2"/>
      <c r="G2" s="2"/>
      <c r="H2" s="2"/>
    </row>
    <row r="3" spans="1:17" ht="12.75">
      <c r="A3" s="5"/>
      <c r="B3" s="6"/>
      <c r="C3" s="6"/>
      <c r="D3" s="6"/>
      <c r="E3" s="6" t="s">
        <v>1</v>
      </c>
      <c r="F3" s="7"/>
      <c r="G3" s="6"/>
      <c r="H3" s="6" t="s">
        <v>2</v>
      </c>
      <c r="I3" s="7"/>
      <c r="J3" s="6"/>
      <c r="K3" s="6"/>
      <c r="L3" s="6"/>
      <c r="M3" s="6"/>
      <c r="N3" s="6"/>
      <c r="O3" s="6" t="s">
        <v>3</v>
      </c>
      <c r="P3" s="7"/>
      <c r="Q3" s="7"/>
    </row>
    <row r="4" spans="1:17" ht="12.75">
      <c r="A4" s="5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31</v>
      </c>
      <c r="G4" s="7" t="s">
        <v>5</v>
      </c>
      <c r="H4" s="7" t="s">
        <v>6</v>
      </c>
      <c r="I4" s="7"/>
      <c r="J4" s="7" t="s">
        <v>9</v>
      </c>
      <c r="K4" s="7" t="s">
        <v>10</v>
      </c>
      <c r="L4" s="7" t="s">
        <v>28</v>
      </c>
      <c r="M4" s="7" t="s">
        <v>29</v>
      </c>
      <c r="N4" s="7" t="s">
        <v>11</v>
      </c>
      <c r="O4" s="7" t="s">
        <v>12</v>
      </c>
      <c r="P4" s="7"/>
      <c r="Q4" s="7" t="s">
        <v>13</v>
      </c>
    </row>
    <row r="5" spans="1:17" ht="12.75">
      <c r="A5" s="8" t="s">
        <v>14</v>
      </c>
      <c r="B5" s="9"/>
      <c r="C5" s="9"/>
      <c r="D5" s="9"/>
      <c r="E5" s="10"/>
      <c r="F5" s="9"/>
      <c r="G5" s="9"/>
      <c r="H5" s="9"/>
      <c r="I5" s="11"/>
      <c r="J5" s="11"/>
      <c r="K5" s="11"/>
      <c r="L5" s="11"/>
      <c r="M5" s="11"/>
      <c r="N5" s="11"/>
      <c r="O5" s="11"/>
      <c r="P5" s="11"/>
      <c r="Q5" s="11"/>
    </row>
    <row r="6" spans="1:17" ht="12.75">
      <c r="A6" s="8" t="s">
        <v>15</v>
      </c>
      <c r="B6" s="9"/>
      <c r="C6" s="9"/>
      <c r="D6" s="9"/>
      <c r="E6" s="10"/>
      <c r="F6" s="9"/>
      <c r="G6" s="9"/>
      <c r="H6" s="9"/>
      <c r="I6" s="11"/>
      <c r="J6" s="11"/>
      <c r="K6" s="11"/>
      <c r="L6" s="11"/>
      <c r="M6" s="11"/>
      <c r="N6" s="11"/>
      <c r="O6" s="11"/>
      <c r="P6" s="11"/>
      <c r="Q6" s="11"/>
    </row>
    <row r="7" spans="1:17" ht="12.75">
      <c r="A7" s="12" t="s">
        <v>16</v>
      </c>
      <c r="B7" s="13">
        <v>1248</v>
      </c>
      <c r="C7" s="13">
        <v>1236</v>
      </c>
      <c r="D7" s="13">
        <v>1232</v>
      </c>
      <c r="E7" s="13">
        <v>1142</v>
      </c>
      <c r="F7" s="13">
        <v>83</v>
      </c>
      <c r="G7" s="13">
        <v>895</v>
      </c>
      <c r="H7" s="13">
        <v>795</v>
      </c>
      <c r="I7" s="13"/>
      <c r="J7" s="13">
        <v>1218</v>
      </c>
      <c r="K7" s="13">
        <v>758</v>
      </c>
      <c r="L7" s="13">
        <v>0</v>
      </c>
      <c r="M7" s="13">
        <v>236</v>
      </c>
      <c r="N7" s="13">
        <v>756</v>
      </c>
      <c r="O7" s="13">
        <v>718</v>
      </c>
      <c r="P7" s="14"/>
      <c r="Q7" s="15">
        <f>SUM(B7:O7)</f>
        <v>10317</v>
      </c>
    </row>
    <row r="8" spans="1:17" ht="12.75">
      <c r="A8" s="12" t="s">
        <v>17</v>
      </c>
      <c r="B8" s="13"/>
      <c r="C8" s="13"/>
      <c r="D8" s="13"/>
      <c r="E8" s="13"/>
      <c r="F8" s="13"/>
      <c r="G8" s="13">
        <v>19</v>
      </c>
      <c r="H8" s="13">
        <v>38</v>
      </c>
      <c r="I8" s="13"/>
      <c r="J8" s="13"/>
      <c r="K8" s="13"/>
      <c r="L8" s="13"/>
      <c r="M8" s="13"/>
      <c r="N8" s="13"/>
      <c r="O8" s="13"/>
      <c r="P8" s="14"/>
      <c r="Q8" s="15">
        <f>SUM(B8:O8)</f>
        <v>57</v>
      </c>
    </row>
    <row r="9" spans="1:17" ht="12.75">
      <c r="A9" s="12" t="s">
        <v>13</v>
      </c>
      <c r="B9" s="13">
        <v>1248</v>
      </c>
      <c r="C9" s="13">
        <v>1236</v>
      </c>
      <c r="D9" s="13">
        <v>1232</v>
      </c>
      <c r="E9" s="13">
        <v>1142</v>
      </c>
      <c r="F9" s="13">
        <v>83</v>
      </c>
      <c r="G9" s="13">
        <v>914</v>
      </c>
      <c r="H9" s="13">
        <v>833</v>
      </c>
      <c r="I9" s="13"/>
      <c r="J9" s="13">
        <v>1218</v>
      </c>
      <c r="K9" s="13">
        <v>758</v>
      </c>
      <c r="L9" s="13">
        <v>0</v>
      </c>
      <c r="M9" s="13">
        <v>236</v>
      </c>
      <c r="N9" s="13">
        <v>756</v>
      </c>
      <c r="O9" s="13">
        <v>718</v>
      </c>
      <c r="P9" s="14"/>
      <c r="Q9" s="15">
        <f>SUM(B9:O9)</f>
        <v>10374</v>
      </c>
    </row>
    <row r="10" spans="1:17" ht="12.75">
      <c r="A10" s="8" t="s">
        <v>18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  <c r="Q10" s="15"/>
    </row>
    <row r="11" spans="1:17" ht="12.75">
      <c r="A11" s="12" t="s">
        <v>16</v>
      </c>
      <c r="B11" s="11">
        <v>41</v>
      </c>
      <c r="C11" s="11">
        <v>41</v>
      </c>
      <c r="D11" s="11">
        <v>40</v>
      </c>
      <c r="E11" s="11">
        <v>39</v>
      </c>
      <c r="F11" s="11">
        <v>5</v>
      </c>
      <c r="G11" s="11">
        <v>29</v>
      </c>
      <c r="H11" s="11">
        <v>27</v>
      </c>
      <c r="I11" s="11"/>
      <c r="J11" s="11">
        <v>35</v>
      </c>
      <c r="K11" s="11">
        <v>28</v>
      </c>
      <c r="L11" s="11">
        <v>0</v>
      </c>
      <c r="M11" s="11">
        <v>7</v>
      </c>
      <c r="N11" s="11">
        <v>25</v>
      </c>
      <c r="O11" s="11">
        <v>27</v>
      </c>
      <c r="P11" s="14"/>
      <c r="Q11" s="15">
        <f>SUM(B11:O11)</f>
        <v>344</v>
      </c>
    </row>
    <row r="12" spans="1:17" ht="12.75">
      <c r="A12" s="12" t="s">
        <v>17</v>
      </c>
      <c r="B12" s="11"/>
      <c r="C12" s="11"/>
      <c r="D12" s="11"/>
      <c r="E12" s="11"/>
      <c r="F12" s="11"/>
      <c r="G12" s="11">
        <v>1</v>
      </c>
      <c r="H12" s="11">
        <v>1</v>
      </c>
      <c r="I12" s="11"/>
      <c r="J12" s="11"/>
      <c r="K12" s="11"/>
      <c r="L12" s="11"/>
      <c r="M12" s="11"/>
      <c r="N12" s="11"/>
      <c r="O12" s="11"/>
      <c r="P12" s="14"/>
      <c r="Q12" s="15">
        <f>SUM(B12:O12)</f>
        <v>2</v>
      </c>
    </row>
    <row r="13" spans="1:17" ht="12.75">
      <c r="A13" s="12" t="s">
        <v>13</v>
      </c>
      <c r="B13" s="13">
        <v>41</v>
      </c>
      <c r="C13" s="13">
        <v>41</v>
      </c>
      <c r="D13" s="13">
        <v>40</v>
      </c>
      <c r="E13" s="13">
        <v>39</v>
      </c>
      <c r="F13" s="13">
        <v>5</v>
      </c>
      <c r="G13" s="13">
        <v>30</v>
      </c>
      <c r="H13" s="13">
        <v>28</v>
      </c>
      <c r="I13" s="13"/>
      <c r="J13" s="13">
        <v>35</v>
      </c>
      <c r="K13" s="13">
        <v>28</v>
      </c>
      <c r="L13" s="13">
        <v>0</v>
      </c>
      <c r="M13" s="13">
        <v>7</v>
      </c>
      <c r="N13" s="13">
        <v>25</v>
      </c>
      <c r="O13" s="13">
        <v>27</v>
      </c>
      <c r="P13" s="14"/>
      <c r="Q13" s="15">
        <f>SUM(B13:O13)</f>
        <v>346</v>
      </c>
    </row>
    <row r="14" spans="1:17" ht="3" customHeight="1">
      <c r="A14" s="12"/>
      <c r="B14" s="16"/>
      <c r="C14" s="16"/>
      <c r="D14" s="16"/>
      <c r="E14" s="17"/>
      <c r="F14" s="16"/>
      <c r="G14" s="16"/>
      <c r="H14" s="16"/>
      <c r="I14" s="11"/>
      <c r="J14" s="11"/>
      <c r="K14" s="11"/>
      <c r="L14" s="11"/>
      <c r="M14" s="11"/>
      <c r="N14" s="11"/>
      <c r="O14" s="11"/>
      <c r="P14" s="14"/>
      <c r="Q14" s="15"/>
    </row>
    <row r="15" spans="1:17" ht="12.75">
      <c r="A15" s="8" t="s">
        <v>19</v>
      </c>
      <c r="B15" s="16"/>
      <c r="C15" s="16"/>
      <c r="D15" s="16"/>
      <c r="E15" s="17"/>
      <c r="F15" s="16"/>
      <c r="G15" s="16"/>
      <c r="H15" s="16"/>
      <c r="I15" s="11"/>
      <c r="J15" s="11"/>
      <c r="K15" s="11"/>
      <c r="L15" s="11"/>
      <c r="M15" s="11"/>
      <c r="N15" s="11"/>
      <c r="O15" s="11"/>
      <c r="P15" s="14"/>
      <c r="Q15" s="15"/>
    </row>
    <row r="16" spans="1:17" ht="12.75">
      <c r="A16" s="8" t="s">
        <v>15</v>
      </c>
      <c r="B16" s="18"/>
      <c r="C16" s="18"/>
      <c r="D16" s="18"/>
      <c r="E16" s="19"/>
      <c r="F16" s="18"/>
      <c r="G16" s="18"/>
      <c r="H16" s="18"/>
      <c r="I16" s="19"/>
      <c r="J16" s="19"/>
      <c r="K16" s="19"/>
      <c r="L16" s="19"/>
      <c r="M16" s="19"/>
      <c r="N16" s="19"/>
      <c r="O16" s="19"/>
      <c r="P16" s="19"/>
      <c r="Q16" s="19"/>
    </row>
    <row r="17" spans="1:17" ht="12.75">
      <c r="A17" s="12" t="s">
        <v>13</v>
      </c>
      <c r="B17" s="13">
        <v>1131</v>
      </c>
      <c r="C17" s="13">
        <v>1138</v>
      </c>
      <c r="D17" s="13">
        <v>1120</v>
      </c>
      <c r="E17" s="13">
        <v>1015</v>
      </c>
      <c r="F17" s="13">
        <v>27</v>
      </c>
      <c r="G17" s="13">
        <v>541</v>
      </c>
      <c r="H17" s="13">
        <v>540</v>
      </c>
      <c r="I17" s="19"/>
      <c r="J17" s="13">
        <v>236</v>
      </c>
      <c r="K17" s="13">
        <v>127</v>
      </c>
      <c r="L17" s="13"/>
      <c r="M17" s="13">
        <v>104</v>
      </c>
      <c r="N17" s="13">
        <v>223</v>
      </c>
      <c r="O17" s="13">
        <v>156</v>
      </c>
      <c r="P17" s="14"/>
      <c r="Q17" s="15">
        <f>SUM(B17:O17)</f>
        <v>6358</v>
      </c>
    </row>
    <row r="18" spans="1:17" ht="12.75">
      <c r="A18" s="8" t="s">
        <v>18</v>
      </c>
      <c r="B18" s="18"/>
      <c r="C18" s="18"/>
      <c r="D18" s="18"/>
      <c r="E18" s="19"/>
      <c r="F18" s="18"/>
      <c r="G18" s="18"/>
      <c r="H18" s="18"/>
      <c r="I18" s="19"/>
      <c r="J18" s="19"/>
      <c r="K18" s="19"/>
      <c r="L18" s="19"/>
      <c r="M18" s="19"/>
      <c r="N18" s="19"/>
      <c r="O18" s="19"/>
      <c r="P18" s="19"/>
      <c r="Q18" s="15"/>
    </row>
    <row r="19" spans="1:18" ht="12.75">
      <c r="A19" s="12" t="s">
        <v>13</v>
      </c>
      <c r="B19" s="11">
        <v>39</v>
      </c>
      <c r="C19" s="11">
        <v>38</v>
      </c>
      <c r="D19" s="11">
        <v>38</v>
      </c>
      <c r="E19" s="11">
        <v>38</v>
      </c>
      <c r="F19" s="11">
        <v>2</v>
      </c>
      <c r="G19" s="11">
        <v>18</v>
      </c>
      <c r="H19" s="11">
        <v>18</v>
      </c>
      <c r="I19" s="14"/>
      <c r="J19" s="11">
        <v>11</v>
      </c>
      <c r="K19" s="11">
        <v>6</v>
      </c>
      <c r="L19" s="11"/>
      <c r="M19" s="11">
        <v>4</v>
      </c>
      <c r="N19" s="11">
        <v>12</v>
      </c>
      <c r="O19" s="11">
        <v>7</v>
      </c>
      <c r="P19" s="14"/>
      <c r="Q19" s="15">
        <f>SUM(B19:O19)</f>
        <v>231</v>
      </c>
      <c r="R19" s="20"/>
    </row>
    <row r="20" spans="1:17" ht="3" customHeight="1">
      <c r="A20" s="8"/>
      <c r="B20" s="16"/>
      <c r="C20" s="16"/>
      <c r="D20" s="16"/>
      <c r="E20" s="17"/>
      <c r="F20" s="16"/>
      <c r="G20" s="16"/>
      <c r="H20" s="16"/>
      <c r="I20" s="11"/>
      <c r="J20" s="11"/>
      <c r="K20" s="11"/>
      <c r="L20" s="11"/>
      <c r="M20" s="11"/>
      <c r="N20" s="11"/>
      <c r="O20" s="11"/>
      <c r="P20" s="14"/>
      <c r="Q20" s="15"/>
    </row>
    <row r="21" spans="1:17" ht="12.75" customHeight="1">
      <c r="A21" s="8" t="s">
        <v>20</v>
      </c>
      <c r="B21" s="9"/>
      <c r="C21" s="9"/>
      <c r="D21" s="9"/>
      <c r="E21" s="10"/>
      <c r="F21" s="9"/>
      <c r="G21" s="9"/>
      <c r="H21" s="9"/>
      <c r="I21" s="15"/>
      <c r="J21" s="15"/>
      <c r="K21" s="15"/>
      <c r="L21" s="15"/>
      <c r="M21" s="15"/>
      <c r="N21" s="15"/>
      <c r="O21" s="15"/>
      <c r="P21" s="21"/>
      <c r="Q21" s="15"/>
    </row>
    <row r="22" spans="1:17" ht="12.75">
      <c r="A22" s="8" t="s">
        <v>21</v>
      </c>
      <c r="B22" s="22">
        <f aca="true" t="shared" si="0" ref="B22:H22">B7+B17</f>
        <v>2379</v>
      </c>
      <c r="C22" s="22">
        <f t="shared" si="0"/>
        <v>2374</v>
      </c>
      <c r="D22" s="22">
        <f t="shared" si="0"/>
        <v>2352</v>
      </c>
      <c r="E22" s="22">
        <f t="shared" si="0"/>
        <v>2157</v>
      </c>
      <c r="F22" s="22">
        <f t="shared" si="0"/>
        <v>110</v>
      </c>
      <c r="G22" s="22">
        <f t="shared" si="0"/>
        <v>1436</v>
      </c>
      <c r="H22" s="22">
        <f t="shared" si="0"/>
        <v>1335</v>
      </c>
      <c r="I22" s="22"/>
      <c r="J22" s="22">
        <f aca="true" t="shared" si="1" ref="J22:O22">J7+J17</f>
        <v>1454</v>
      </c>
      <c r="K22" s="22">
        <f t="shared" si="1"/>
        <v>885</v>
      </c>
      <c r="L22" s="22">
        <f t="shared" si="1"/>
        <v>0</v>
      </c>
      <c r="M22" s="22">
        <f t="shared" si="1"/>
        <v>340</v>
      </c>
      <c r="N22" s="22">
        <f t="shared" si="1"/>
        <v>979</v>
      </c>
      <c r="O22" s="22">
        <f t="shared" si="1"/>
        <v>874</v>
      </c>
      <c r="P22" s="11"/>
      <c r="Q22" s="15">
        <f>SUM(B22:O22)</f>
        <v>16675</v>
      </c>
    </row>
    <row r="23" spans="1:17" ht="12.75">
      <c r="A23" s="8" t="s">
        <v>22</v>
      </c>
      <c r="B23" s="22"/>
      <c r="C23" s="22"/>
      <c r="D23" s="22"/>
      <c r="E23" s="22"/>
      <c r="F23" s="22"/>
      <c r="G23" s="22">
        <f>G8</f>
        <v>19</v>
      </c>
      <c r="H23" s="22">
        <f>H8</f>
        <v>38</v>
      </c>
      <c r="I23" s="15"/>
      <c r="J23" s="22"/>
      <c r="K23" s="22"/>
      <c r="L23" s="22"/>
      <c r="M23" s="22"/>
      <c r="N23" s="22"/>
      <c r="O23" s="22"/>
      <c r="P23" s="11"/>
      <c r="Q23" s="15">
        <f>SUM(B23:O23)</f>
        <v>57</v>
      </c>
    </row>
    <row r="24" spans="1:17" ht="12.75">
      <c r="A24" s="8" t="s">
        <v>23</v>
      </c>
      <c r="B24" s="22">
        <f aca="true" t="shared" si="2" ref="B24:H24">SUM(B22:B23)</f>
        <v>2379</v>
      </c>
      <c r="C24" s="22">
        <f t="shared" si="2"/>
        <v>2374</v>
      </c>
      <c r="D24" s="22">
        <f t="shared" si="2"/>
        <v>2352</v>
      </c>
      <c r="E24" s="22">
        <f t="shared" si="2"/>
        <v>2157</v>
      </c>
      <c r="F24" s="22">
        <f t="shared" si="2"/>
        <v>110</v>
      </c>
      <c r="G24" s="22">
        <f t="shared" si="2"/>
        <v>1455</v>
      </c>
      <c r="H24" s="22">
        <f t="shared" si="2"/>
        <v>1373</v>
      </c>
      <c r="I24" s="22"/>
      <c r="J24" s="22">
        <f>SUM(J22:J23)</f>
        <v>1454</v>
      </c>
      <c r="K24" s="22">
        <f>SUM(K22:K23)</f>
        <v>885</v>
      </c>
      <c r="L24" s="22">
        <f>SUM(L22:L23)</f>
        <v>0</v>
      </c>
      <c r="M24" s="22"/>
      <c r="N24" s="22">
        <f>SUM(N22:N23)</f>
        <v>979</v>
      </c>
      <c r="O24" s="22">
        <f>SUM(O22:O23)</f>
        <v>874</v>
      </c>
      <c r="P24" s="22"/>
      <c r="Q24" s="22">
        <f>SUM(Q22:Q23)</f>
        <v>16732</v>
      </c>
    </row>
    <row r="25" spans="1:17" ht="3" customHeight="1">
      <c r="A25" s="8"/>
      <c r="B25" s="9"/>
      <c r="C25" s="9"/>
      <c r="D25" s="9"/>
      <c r="E25" s="10"/>
      <c r="F25" s="9"/>
      <c r="G25" s="9"/>
      <c r="H25" s="9"/>
      <c r="I25" s="15"/>
      <c r="J25" s="15"/>
      <c r="K25" s="15"/>
      <c r="L25" s="15"/>
      <c r="M25" s="15"/>
      <c r="N25" s="15"/>
      <c r="O25" s="15"/>
      <c r="P25" s="21"/>
      <c r="Q25" s="15"/>
    </row>
    <row r="26" spans="1:17" ht="12.75">
      <c r="A26" s="8" t="s">
        <v>24</v>
      </c>
      <c r="B26" s="9"/>
      <c r="C26" s="9"/>
      <c r="D26" s="9"/>
      <c r="E26" s="10"/>
      <c r="F26" s="9"/>
      <c r="G26" s="9"/>
      <c r="H26" s="9"/>
      <c r="I26" s="15"/>
      <c r="J26" s="15"/>
      <c r="K26" s="15"/>
      <c r="L26" s="15"/>
      <c r="M26" s="15"/>
      <c r="N26" s="15"/>
      <c r="O26" s="15"/>
      <c r="P26" s="21"/>
      <c r="Q26" s="15"/>
    </row>
    <row r="27" spans="1:17" ht="12.75">
      <c r="A27" s="8" t="s">
        <v>21</v>
      </c>
      <c r="B27" s="15">
        <f aca="true" t="shared" si="3" ref="B27:H27">B11+B19</f>
        <v>80</v>
      </c>
      <c r="C27" s="15">
        <f t="shared" si="3"/>
        <v>79</v>
      </c>
      <c r="D27" s="15">
        <f t="shared" si="3"/>
        <v>78</v>
      </c>
      <c r="E27" s="15">
        <f t="shared" si="3"/>
        <v>77</v>
      </c>
      <c r="F27" s="15">
        <f t="shared" si="3"/>
        <v>7</v>
      </c>
      <c r="G27" s="15">
        <f t="shared" si="3"/>
        <v>47</v>
      </c>
      <c r="H27" s="15">
        <f t="shared" si="3"/>
        <v>45</v>
      </c>
      <c r="I27" s="21"/>
      <c r="J27" s="15">
        <f aca="true" t="shared" si="4" ref="J27:O27">J11+J19</f>
        <v>46</v>
      </c>
      <c r="K27" s="15">
        <f t="shared" si="4"/>
        <v>34</v>
      </c>
      <c r="L27" s="15">
        <f t="shared" si="4"/>
        <v>0</v>
      </c>
      <c r="M27" s="15">
        <f t="shared" si="4"/>
        <v>11</v>
      </c>
      <c r="N27" s="15">
        <f t="shared" si="4"/>
        <v>37</v>
      </c>
      <c r="O27" s="15">
        <f t="shared" si="4"/>
        <v>34</v>
      </c>
      <c r="P27" s="21"/>
      <c r="Q27" s="15">
        <f>SUM(B27:O27)</f>
        <v>575</v>
      </c>
    </row>
    <row r="28" spans="1:17" ht="12.75">
      <c r="A28" s="8" t="s">
        <v>22</v>
      </c>
      <c r="B28" s="15"/>
      <c r="C28" s="15"/>
      <c r="D28" s="15"/>
      <c r="E28" s="15"/>
      <c r="F28" s="15"/>
      <c r="G28" s="15">
        <f>G12</f>
        <v>1</v>
      </c>
      <c r="H28" s="15">
        <f>H12</f>
        <v>1</v>
      </c>
      <c r="I28" s="21"/>
      <c r="J28" s="15"/>
      <c r="K28" s="15"/>
      <c r="L28" s="15"/>
      <c r="M28" s="15"/>
      <c r="N28" s="15"/>
      <c r="O28" s="15"/>
      <c r="P28" s="21"/>
      <c r="Q28" s="15">
        <f>SUM(B28:O28)</f>
        <v>2</v>
      </c>
    </row>
    <row r="29" spans="1:17" ht="13.5" thickBot="1">
      <c r="A29" s="23" t="s">
        <v>23</v>
      </c>
      <c r="B29" s="24">
        <f aca="true" t="shared" si="5" ref="B29:H29">SUM(B27:B28)</f>
        <v>80</v>
      </c>
      <c r="C29" s="24">
        <f t="shared" si="5"/>
        <v>79</v>
      </c>
      <c r="D29" s="24">
        <f t="shared" si="5"/>
        <v>78</v>
      </c>
      <c r="E29" s="24">
        <f t="shared" si="5"/>
        <v>77</v>
      </c>
      <c r="F29" s="24">
        <f t="shared" si="5"/>
        <v>7</v>
      </c>
      <c r="G29" s="24">
        <f t="shared" si="5"/>
        <v>48</v>
      </c>
      <c r="H29" s="24">
        <f t="shared" si="5"/>
        <v>46</v>
      </c>
      <c r="I29" s="25"/>
      <c r="J29" s="24">
        <f aca="true" t="shared" si="6" ref="J29:O29">SUM(J27:J28)</f>
        <v>46</v>
      </c>
      <c r="K29" s="24">
        <f t="shared" si="6"/>
        <v>34</v>
      </c>
      <c r="L29" s="24">
        <f t="shared" si="6"/>
        <v>0</v>
      </c>
      <c r="M29" s="24">
        <f t="shared" si="6"/>
        <v>11</v>
      </c>
      <c r="N29" s="24">
        <f t="shared" si="6"/>
        <v>37</v>
      </c>
      <c r="O29" s="24">
        <f t="shared" si="6"/>
        <v>34</v>
      </c>
      <c r="P29" s="25"/>
      <c r="Q29" s="24">
        <f>SUM(Q27:Q28)</f>
        <v>577</v>
      </c>
    </row>
    <row r="30" spans="1:17" ht="12.75">
      <c r="A30" s="40" t="s">
        <v>25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</row>
    <row r="31" spans="1:17" ht="12.7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</row>
    <row r="32" spans="1:9" ht="12.75">
      <c r="A32" s="26" t="s">
        <v>32</v>
      </c>
      <c r="B32" s="16"/>
      <c r="C32" s="16"/>
      <c r="D32" s="9"/>
      <c r="E32" s="17"/>
      <c r="F32" s="27"/>
      <c r="G32" s="27"/>
      <c r="H32" s="9"/>
      <c r="I32" s="20"/>
    </row>
    <row r="33" spans="1:9" ht="12.75">
      <c r="A33" s="26" t="s">
        <v>30</v>
      </c>
      <c r="B33" s="16"/>
      <c r="C33" s="16"/>
      <c r="D33" s="9"/>
      <c r="E33" s="17"/>
      <c r="F33" s="27"/>
      <c r="G33" s="27"/>
      <c r="H33" s="9"/>
      <c r="I33" s="20"/>
    </row>
    <row r="34" spans="1:9" ht="12.75">
      <c r="A34" s="26" t="s">
        <v>26</v>
      </c>
      <c r="B34" s="16"/>
      <c r="C34" s="16"/>
      <c r="D34" s="9"/>
      <c r="E34" s="17"/>
      <c r="F34" s="27"/>
      <c r="G34" s="27"/>
      <c r="H34" s="9"/>
      <c r="I34" s="20"/>
    </row>
    <row r="35" spans="1:9" ht="12.75">
      <c r="A35" s="12" t="s">
        <v>27</v>
      </c>
      <c r="B35" s="16"/>
      <c r="C35" s="16"/>
      <c r="D35" s="9"/>
      <c r="E35" s="17"/>
      <c r="F35" s="27"/>
      <c r="G35" s="27"/>
      <c r="H35" s="9"/>
      <c r="I35" s="20"/>
    </row>
    <row r="36" spans="1:9" ht="12.75">
      <c r="A36" s="12"/>
      <c r="B36" s="28"/>
      <c r="C36" s="28"/>
      <c r="D36" s="28"/>
      <c r="E36" s="29"/>
      <c r="F36" s="28"/>
      <c r="G36" s="28"/>
      <c r="H36" s="28"/>
      <c r="I36" s="20"/>
    </row>
    <row r="38" spans="9:24" ht="15.75">
      <c r="I38" s="31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</row>
    <row r="39" spans="9:24" ht="15">
      <c r="I39" s="4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</row>
    <row r="40" spans="9:24" ht="12.75">
      <c r="I40" s="33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</row>
    <row r="41" spans="9:24" ht="12.75">
      <c r="I41" s="33"/>
      <c r="J41" s="34"/>
      <c r="K41" s="34"/>
      <c r="L41" s="34"/>
      <c r="M41" s="34"/>
      <c r="N41" s="35"/>
      <c r="O41" s="34"/>
      <c r="P41" s="34"/>
      <c r="Q41" s="34"/>
      <c r="R41" s="34"/>
      <c r="S41" s="34"/>
      <c r="T41" s="34"/>
      <c r="U41" s="34"/>
      <c r="V41" s="34"/>
      <c r="W41" s="34"/>
      <c r="X41" s="34"/>
    </row>
    <row r="42" spans="9:24" ht="12.75">
      <c r="I42" s="12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0"/>
    </row>
    <row r="43" spans="9:24" ht="12.75">
      <c r="I43" s="12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0"/>
    </row>
    <row r="44" spans="9:24" ht="12.75">
      <c r="I44" s="12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0"/>
    </row>
    <row r="45" spans="9:24" ht="12.75">
      <c r="I45" s="12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0"/>
    </row>
    <row r="46" spans="9:24" ht="12.75">
      <c r="I46" s="12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0"/>
    </row>
    <row r="47" spans="9:24" ht="12.75">
      <c r="I47" s="12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0"/>
    </row>
    <row r="48" spans="9:24" ht="12.75">
      <c r="I48" s="12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0"/>
    </row>
    <row r="49" spans="9:24" ht="12.75">
      <c r="I49" s="12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0"/>
    </row>
    <row r="50" spans="9:24" ht="12.75">
      <c r="I50" s="12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0"/>
    </row>
    <row r="51" spans="9:24" ht="12.75">
      <c r="I51" s="12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0"/>
    </row>
    <row r="52" spans="9:24" ht="12.75">
      <c r="I52" s="12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0"/>
    </row>
    <row r="53" spans="9:24" ht="12.75">
      <c r="I53" s="12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0"/>
    </row>
    <row r="54" spans="9:24" ht="12.75">
      <c r="I54" s="12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0"/>
    </row>
    <row r="55" spans="9:24" ht="12.75">
      <c r="I55" s="12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0"/>
    </row>
    <row r="56" spans="9:24" ht="12.75">
      <c r="I56" s="12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0"/>
    </row>
    <row r="57" spans="9:25" ht="12.75">
      <c r="I57" s="12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36"/>
    </row>
    <row r="58" spans="9:25" ht="12.75">
      <c r="I58" s="8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37"/>
      <c r="V58" s="37"/>
      <c r="W58" s="10"/>
      <c r="X58" s="10"/>
      <c r="Y58" s="38"/>
    </row>
    <row r="59" spans="9:24" ht="12.75">
      <c r="I59" s="8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37"/>
      <c r="V59" s="37"/>
      <c r="W59" s="10"/>
      <c r="X59" s="10"/>
    </row>
    <row r="60" spans="9:25" ht="12.75">
      <c r="I60" s="8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37"/>
      <c r="V60" s="37"/>
      <c r="W60" s="10"/>
      <c r="X60" s="10"/>
      <c r="Y60" s="38"/>
    </row>
    <row r="61" spans="9:24" ht="12.75"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39"/>
      <c r="V61" s="3"/>
      <c r="W61" s="12"/>
      <c r="X61" s="12"/>
    </row>
    <row r="62" spans="9:24" ht="12.75"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</row>
    <row r="63" spans="9:24" ht="12.75"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</row>
    <row r="64" spans="9:24" ht="12.75">
      <c r="I64" s="1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</row>
  </sheetData>
  <mergeCells count="1">
    <mergeCell ref="A30:Q3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mcunillera</cp:lastModifiedBy>
  <dcterms:created xsi:type="dcterms:W3CDTF">2012-12-19T09:01:45Z</dcterms:created>
  <dcterms:modified xsi:type="dcterms:W3CDTF">2016-11-04T15:31:00Z</dcterms:modified>
  <cp:category/>
  <cp:version/>
  <cp:contentType/>
  <cp:contentStatus/>
</cp:coreProperties>
</file>