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8.02.0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<sst xmlns="http://schemas.openxmlformats.org/spreadsheetml/2006/main" count="17" uniqueCount="17">
  <si>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Detall</t>
  </si>
  <si>
    <t>Euros</t>
  </si>
  <si>
    <t>%</t>
  </si>
  <si>
    <t>Recursos inicials</t>
  </si>
  <si>
    <t>Font: Mans Unides.</t>
  </si>
  <si>
    <t>Total disponible</t>
  </si>
  <si>
    <t>Ingressos privats</t>
  </si>
  <si>
    <t>Ingressos totals</t>
  </si>
  <si>
    <t xml:space="preserve">   Particulars</t>
  </si>
  <si>
    <t xml:space="preserve">   Parròquies</t>
  </si>
  <si>
    <t xml:space="preserve">   Institucions religioses</t>
  </si>
  <si>
    <t xml:space="preserve">   Escoles</t>
  </si>
  <si>
    <t xml:space="preserve">   Altres activitats</t>
  </si>
  <si>
    <t xml:space="preserve">   Subvenció pública municipal</t>
  </si>
  <si>
    <t>Ingressos públics 2015</t>
  </si>
  <si>
    <t>Origen dels recursos. 2015</t>
  </si>
  <si>
    <t>18.02.03 Mans Unides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</si>
</sst>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0\ _€"/>
    <numFmt numFmtId="182" formatCode="#,##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31.140625" style="0" bestFit="1" customWidth="1"/>
    <col min="2" max="2" width="9.140625" style="0" bestFit="1" customWidth="1"/>
    <col min="3" max="3" width="6.00390625" style="0" customWidth="1"/>
    <col min="4" max="16384" width="9.140625" style="0" customWidth="1"/>
  </cols>
  <sheetData>
    <row r="1" ht="15.75">
      <c r="A1" s="1" t="s">
        <v>16</v>
      </c>
    </row>
    <row r="2" ht="15">
      <c r="A2" s="2" t="s">
        <v>15</v>
      </c>
    </row>
    <row r="3" spans="1:3" ht="12.75">
      <c r="A3" s="3" t="s">
        <v>0</v>
      </c>
      <c r="B3" s="4" t="s">
        <v>1</v>
      </c>
      <c r="C3" s="4" t="s">
        <v>2</v>
      </c>
    </row>
    <row r="4" spans="1:3" ht="12.75">
      <c r="A4" s="5" t="s">
        <v>6</v>
      </c>
      <c r="B4" s="18">
        <f>SUM(B5:B10)</f>
        <v>95725.88999999998</v>
      </c>
      <c r="C4" s="11">
        <f aca="true" t="shared" si="0" ref="C4:C9">B4*100/$B$14</f>
        <v>89.16502907884649</v>
      </c>
    </row>
    <row r="5" spans="1:3" ht="12.75">
      <c r="A5" s="17" t="s">
        <v>8</v>
      </c>
      <c r="B5" s="19">
        <v>43910.36</v>
      </c>
      <c r="C5" s="9">
        <f t="shared" si="0"/>
        <v>40.90083180488182</v>
      </c>
    </row>
    <row r="6" spans="1:3" ht="12.75">
      <c r="A6" s="17" t="s">
        <v>9</v>
      </c>
      <c r="B6" s="19">
        <v>7000</v>
      </c>
      <c r="C6" s="9">
        <f t="shared" si="0"/>
        <v>6.520234009335672</v>
      </c>
    </row>
    <row r="7" spans="1:3" ht="12.75">
      <c r="A7" s="17" t="s">
        <v>10</v>
      </c>
      <c r="B7" s="19">
        <v>19488.54</v>
      </c>
      <c r="C7" s="9">
        <f t="shared" si="0"/>
        <v>18.15283447147123</v>
      </c>
    </row>
    <row r="8" spans="1:3" ht="12.75">
      <c r="A8" s="17" t="s">
        <v>11</v>
      </c>
      <c r="B8" s="19">
        <v>4193.04</v>
      </c>
      <c r="C8" s="9">
        <f t="shared" si="0"/>
        <v>3.9056574300721207</v>
      </c>
    </row>
    <row r="9" spans="1:3" ht="12.75">
      <c r="A9" s="17" t="s">
        <v>12</v>
      </c>
      <c r="B9" s="19">
        <v>21133.95</v>
      </c>
      <c r="C9" s="9">
        <f t="shared" si="0"/>
        <v>19.68547136308566</v>
      </c>
    </row>
    <row r="10" spans="1:3" ht="12.75">
      <c r="A10" s="7"/>
      <c r="B10" s="8"/>
      <c r="C10" s="9"/>
    </row>
    <row r="11" spans="1:3" ht="12.75">
      <c r="A11" s="5" t="s">
        <v>14</v>
      </c>
      <c r="B11" s="18">
        <f>B12</f>
        <v>11632.22</v>
      </c>
      <c r="C11" s="11">
        <f>B11*100/$B$14</f>
        <v>10.834970921153513</v>
      </c>
    </row>
    <row r="12" spans="1:3" ht="12.75">
      <c r="A12" s="17" t="s">
        <v>13</v>
      </c>
      <c r="B12" s="19">
        <v>11632.22</v>
      </c>
      <c r="C12" s="9">
        <f>B12*100/$B$14</f>
        <v>10.834970921153513</v>
      </c>
    </row>
    <row r="13" spans="1:3" ht="12.75">
      <c r="A13" s="7"/>
      <c r="B13" s="6"/>
      <c r="C13" s="16"/>
    </row>
    <row r="14" spans="1:3" ht="12.75">
      <c r="A14" s="10" t="s">
        <v>7</v>
      </c>
      <c r="B14" s="18">
        <f>B11+B4</f>
        <v>107358.10999999999</v>
      </c>
      <c r="C14" s="15">
        <f>B14/$B$14*100</f>
        <v>100</v>
      </c>
    </row>
    <row r="15" spans="1:3" ht="3.75" customHeight="1">
      <c r="A15" s="10"/>
      <c r="B15" s="6"/>
      <c r="C15" s="9"/>
    </row>
    <row r="16" spans="1:3" ht="12.75">
      <c r="A16" s="10" t="s">
        <v>3</v>
      </c>
      <c r="B16" s="18">
        <v>48915.49</v>
      </c>
      <c r="C16" s="11"/>
    </row>
    <row r="17" spans="1:3" ht="3.75" customHeight="1">
      <c r="A17" s="10"/>
      <c r="B17" s="6"/>
      <c r="C17" s="11"/>
    </row>
    <row r="18" spans="1:3" ht="13.5" thickBot="1">
      <c r="A18" s="12" t="s">
        <v>5</v>
      </c>
      <c r="B18" s="20">
        <f>B14+B16</f>
        <v>156273.59999999998</v>
      </c>
      <c r="C18" s="13">
        <v>100</v>
      </c>
    </row>
    <row r="19" spans="1:3" ht="12.75">
      <c r="A19" s="7" t="s">
        <v>4</v>
      </c>
      <c r="B19" s="14"/>
      <c r="C19" s="14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2009-11-04T11:11:14Z</cp:lastPrinted>
  <dcterms:created xsi:type="dcterms:W3CDTF">1996-11-27T10:00:04Z</dcterms:created>
  <dcterms:modified xsi:type="dcterms:W3CDTF">2016-12-16T17:27:33Z</dcterms:modified>
  <cp:category/>
  <cp:version/>
  <cp:contentType/>
  <cp:contentStatus/>
</cp:coreProperties>
</file>