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4940" windowHeight="4605" activeTab="0"/>
  </bookViews>
  <sheets>
    <sheet name="13.08.1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<sst xmlns="http://schemas.openxmlformats.org/spreadsheetml/2006/main" count="22" uniqueCount="20">
  <si>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Usuaris</t>
  </si>
  <si>
    <t>Consultes</t>
  </si>
  <si>
    <t>Objecte de recerca</t>
  </si>
  <si>
    <t>Nombre</t>
  </si>
  <si>
    <t>%</t>
  </si>
  <si>
    <t>Recerca històrica diversa</t>
  </si>
  <si>
    <t>Treball de curs</t>
  </si>
  <si>
    <t>Consulta administrativa</t>
  </si>
  <si>
    <t>Exposició i audiovisuals</t>
  </si>
  <si>
    <t>Consulta puntual</t>
  </si>
  <si>
    <t>Tesi doctoral</t>
  </si>
  <si>
    <t>Treball de postgrau</t>
  </si>
  <si>
    <t>Publicacions</t>
  </si>
  <si>
    <t>Publicació per internet</t>
  </si>
  <si>
    <t>Pràctiques universitàries</t>
  </si>
  <si>
    <t>Docència/Conferència</t>
  </si>
  <si>
    <t>Total</t>
  </si>
  <si>
    <t>13.08.11 Arxiu Històric de Sabadell</t>
  </si>
  <si>
    <t>Font: Ajuntament de Sabadell. Servei de Cultura</t>
  </si>
  <si>
    <t>Nombre d'usuaris i consultes per objecte de recerca.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</si>
</sst>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Alignment="1">
      <alignment/>
    </xf>
    <xf numFmtId="0" fontId="3" fillId="2" borderId="2" xfId="0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5" sqref="F5:F15"/>
    </sheetView>
  </sheetViews>
  <sheetFormatPr defaultColWidth="11.421875" defaultRowHeight="12.75"/>
  <cols>
    <col min="1" max="1" width="25.421875" style="0" customWidth="1"/>
    <col min="2" max="3" width="9.57421875" style="0" customWidth="1"/>
    <col min="4" max="4" width="0.5625" style="0" customWidth="1"/>
    <col min="5" max="6" width="9.57421875" style="0" customWidth="1"/>
  </cols>
  <sheetData>
    <row r="1" ht="15.75">
      <c r="A1" s="11" t="s">
        <v>17</v>
      </c>
    </row>
    <row r="2" ht="15">
      <c r="A2" s="1" t="s">
        <v>19</v>
      </c>
    </row>
    <row r="3" spans="1:6" ht="12.75" customHeight="1">
      <c r="A3" s="2"/>
      <c r="B3" s="14" t="s">
        <v>0</v>
      </c>
      <c r="C3" s="14"/>
      <c r="D3" s="3"/>
      <c r="E3" s="14" t="s">
        <v>1</v>
      </c>
      <c r="F3" s="14"/>
    </row>
    <row r="4" spans="1:6" ht="12.75">
      <c r="A4" s="4" t="s">
        <v>2</v>
      </c>
      <c r="B4" s="5" t="s">
        <v>3</v>
      </c>
      <c r="C4" s="5" t="s">
        <v>4</v>
      </c>
      <c r="D4" s="5"/>
      <c r="E4" s="5" t="s">
        <v>3</v>
      </c>
      <c r="F4" s="5" t="s">
        <v>4</v>
      </c>
    </row>
    <row r="5" spans="1:6" ht="12.75">
      <c r="A5" s="6" t="s">
        <v>5</v>
      </c>
      <c r="B5" s="15">
        <v>519</v>
      </c>
      <c r="C5" s="13">
        <f>B5/$B$16*100</f>
        <v>24.975938402309914</v>
      </c>
      <c r="D5" s="6"/>
      <c r="E5" s="16">
        <v>1383</v>
      </c>
      <c r="F5" s="7">
        <f>E5/$E$16*100</f>
        <v>30.368906455862977</v>
      </c>
    </row>
    <row r="6" spans="1:6" ht="12.75">
      <c r="A6" s="6" t="s">
        <v>6</v>
      </c>
      <c r="B6" s="15">
        <v>181</v>
      </c>
      <c r="C6" s="13">
        <f aca="true" t="shared" si="0" ref="C6:C15">B6/$B$16*100</f>
        <v>8.710298363811358</v>
      </c>
      <c r="D6" s="6"/>
      <c r="E6" s="16">
        <v>370</v>
      </c>
      <c r="F6" s="7">
        <f aca="true" t="shared" si="1" ref="F6:F15">E6/$E$16*100</f>
        <v>8.124725516029864</v>
      </c>
    </row>
    <row r="7" spans="1:6" ht="12.75">
      <c r="A7" s="6" t="s">
        <v>7</v>
      </c>
      <c r="B7" s="15">
        <v>832</v>
      </c>
      <c r="C7" s="13">
        <f t="shared" si="0"/>
        <v>40.038498556304134</v>
      </c>
      <c r="D7" s="6"/>
      <c r="E7" s="16">
        <v>1432</v>
      </c>
      <c r="F7" s="7">
        <f t="shared" si="1"/>
        <v>31.44488361879666</v>
      </c>
    </row>
    <row r="8" spans="1:6" ht="12.75">
      <c r="A8" s="6" t="s">
        <v>8</v>
      </c>
      <c r="B8" s="15">
        <v>38</v>
      </c>
      <c r="C8" s="13">
        <f t="shared" si="0"/>
        <v>1.8286814244465832</v>
      </c>
      <c r="D8" s="6"/>
      <c r="E8" s="16">
        <v>72</v>
      </c>
      <c r="F8" s="7">
        <f t="shared" si="1"/>
        <v>1.5810276679841897</v>
      </c>
    </row>
    <row r="9" spans="1:6" ht="12.75">
      <c r="A9" s="6" t="s">
        <v>9</v>
      </c>
      <c r="B9" s="15">
        <v>101</v>
      </c>
      <c r="C9" s="13">
        <f t="shared" si="0"/>
        <v>4.860442733397498</v>
      </c>
      <c r="D9" s="6"/>
      <c r="E9" s="16">
        <v>156</v>
      </c>
      <c r="F9" s="7">
        <f t="shared" si="1"/>
        <v>3.4255599472990776</v>
      </c>
    </row>
    <row r="10" spans="1:6" ht="12.75">
      <c r="A10" s="6" t="s">
        <v>10</v>
      </c>
      <c r="B10" s="15">
        <v>255</v>
      </c>
      <c r="C10" s="13">
        <f t="shared" si="0"/>
        <v>12.271414821944177</v>
      </c>
      <c r="D10" s="6"/>
      <c r="E10" s="16">
        <v>773</v>
      </c>
      <c r="F10" s="7">
        <f t="shared" si="1"/>
        <v>16.97408871321915</v>
      </c>
    </row>
    <row r="11" spans="1:6" ht="12.75">
      <c r="A11" s="6" t="s">
        <v>11</v>
      </c>
      <c r="B11" s="15">
        <v>36</v>
      </c>
      <c r="C11" s="13">
        <f t="shared" si="0"/>
        <v>1.7324350336862366</v>
      </c>
      <c r="D11" s="6"/>
      <c r="E11" s="16">
        <v>82</v>
      </c>
      <c r="F11" s="7">
        <f t="shared" si="1"/>
        <v>1.800614844093105</v>
      </c>
    </row>
    <row r="12" spans="1:6" ht="12.75">
      <c r="A12" s="6" t="s">
        <v>12</v>
      </c>
      <c r="B12" s="15">
        <v>91</v>
      </c>
      <c r="C12" s="13">
        <f t="shared" si="0"/>
        <v>4.379210779595765</v>
      </c>
      <c r="D12" s="6"/>
      <c r="E12" s="16">
        <v>231</v>
      </c>
      <c r="F12" s="7">
        <f t="shared" si="1"/>
        <v>5.072463768115942</v>
      </c>
    </row>
    <row r="13" spans="1:6" ht="12.75">
      <c r="A13" s="6" t="s">
        <v>13</v>
      </c>
      <c r="B13" s="15">
        <v>4</v>
      </c>
      <c r="C13" s="13">
        <f t="shared" si="0"/>
        <v>0.192492781520693</v>
      </c>
      <c r="D13" s="6"/>
      <c r="E13" s="16">
        <v>21</v>
      </c>
      <c r="F13" s="7">
        <f t="shared" si="1"/>
        <v>0.461133069828722</v>
      </c>
    </row>
    <row r="14" spans="1:6" ht="12.75">
      <c r="A14" s="6" t="s">
        <v>14</v>
      </c>
      <c r="B14" s="15">
        <v>18</v>
      </c>
      <c r="C14" s="13">
        <f t="shared" si="0"/>
        <v>0.8662175168431183</v>
      </c>
      <c r="D14" s="6"/>
      <c r="E14" s="16">
        <v>31</v>
      </c>
      <c r="F14" s="7">
        <f t="shared" si="1"/>
        <v>0.6807202459376372</v>
      </c>
    </row>
    <row r="15" spans="1:6" ht="12.75">
      <c r="A15" s="6" t="s">
        <v>15</v>
      </c>
      <c r="B15" s="15">
        <v>3</v>
      </c>
      <c r="C15" s="13">
        <f t="shared" si="0"/>
        <v>0.14436958614051973</v>
      </c>
      <c r="D15" s="6"/>
      <c r="E15" s="16">
        <v>3</v>
      </c>
      <c r="F15" s="7">
        <f t="shared" si="1"/>
        <v>0.06587615283267458</v>
      </c>
    </row>
    <row r="16" spans="1:6" ht="13.5" thickBot="1">
      <c r="A16" s="8" t="s">
        <v>16</v>
      </c>
      <c r="B16" s="9">
        <f>SUM(B5:B15)</f>
        <v>2078</v>
      </c>
      <c r="C16" s="9">
        <f>+SUM(C5:C15)</f>
        <v>100</v>
      </c>
      <c r="D16" s="8"/>
      <c r="E16" s="9">
        <f>SUM(E5:E15)</f>
        <v>4554</v>
      </c>
      <c r="F16" s="10">
        <f>+SUM(F5:F15)</f>
        <v>99.99999999999997</v>
      </c>
    </row>
    <row r="17" spans="1:6" ht="12.75">
      <c r="A17" s="12" t="s">
        <v>18</v>
      </c>
      <c r="B17" s="6"/>
      <c r="C17" s="6"/>
      <c r="D17" s="6"/>
      <c r="E17" s="6"/>
      <c r="F17" s="6"/>
    </row>
  </sheetData>
  <mergeCells count="2">
    <mergeCell ref="B3:C3"/>
    <mergeCell ref="E3:F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2014-02-10T09:12:25Z</dcterms:created>
  <dcterms:modified xsi:type="dcterms:W3CDTF">2016-12-15T13:03:02Z</dcterms:modified>
  <cp:category/>
  <cp:version/>
  <cp:contentType/>
  <cp:contentStatus/>
</cp:coreProperties>
</file>