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900" windowHeight="5175" activeTab="0"/>
  </bookViews>
  <sheets>
    <sheet name="02.02.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<sst xmlns="http://schemas.openxmlformats.org/spreadsheetml/2006/main" count="21" uniqueCount="20">
  <si>
    <t>02.02.04 Moviment demogràfic</t>
  </si>
  <si>
    <t>Creixement</t>
  </si>
  <si>
    <t>Inscripcions</t>
  </si>
  <si>
    <t>Canvis</t>
  </si>
  <si>
    <t>Creix.</t>
  </si>
  <si>
    <t>Districte</t>
  </si>
  <si>
    <t>Naixements</t>
  </si>
  <si>
    <t>Defuncions</t>
  </si>
  <si>
    <t>natural</t>
  </si>
  <si>
    <t>Immigració</t>
  </si>
  <si>
    <t>Omissió</t>
  </si>
  <si>
    <t>Emigració</t>
  </si>
  <si>
    <t>indegudes</t>
  </si>
  <si>
    <t>Duplicats</t>
  </si>
  <si>
    <t>Saldo</t>
  </si>
  <si>
    <t>Domicili</t>
  </si>
  <si>
    <t>Total</t>
  </si>
  <si>
    <t>Nota: Dades de Padró Municipal d'Habitants.</t>
  </si>
  <si>
    <t>Components de l'evolució de la població de dret. Districtes. 1/1/2017 a 31/12/2017</t>
  </si>
  <si>
    <t>Font: Ajuntament de Sabadell. Informació de Base.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</si>
</sst>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6" fillId="0" borderId="0" xfId="52" applyFont="1" applyFill="1" applyBorder="1" applyAlignment="1">
      <alignment horizontal="left" wrapText="1"/>
      <protection/>
    </xf>
    <xf numFmtId="0" fontId="6" fillId="0" borderId="0" xfId="52" applyFont="1" applyFill="1" applyBorder="1" applyAlignment="1">
      <alignment horizontal="right" wrapText="1"/>
      <protection/>
    </xf>
    <xf numFmtId="3" fontId="6" fillId="0" borderId="0" xfId="52" applyNumberFormat="1" applyFont="1" applyFill="1" applyBorder="1" applyAlignment="1">
      <alignment horizontal="right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N2" sqref="N2"/>
    </sheetView>
  </sheetViews>
  <sheetFormatPr defaultColWidth="11.421875" defaultRowHeight="12.75"/>
  <cols>
    <col min="1" max="1" width="7.8515625" style="0" customWidth="1"/>
    <col min="2" max="2" width="10.28125" style="0" bestFit="1" customWidth="1"/>
    <col min="3" max="3" width="9.8515625" style="0" bestFit="1" customWidth="1"/>
    <col min="4" max="4" width="10.28125" style="0" bestFit="1" customWidth="1"/>
    <col min="5" max="5" width="9.8515625" style="0" bestFit="1" customWidth="1"/>
    <col min="6" max="6" width="7.57421875" style="0" bestFit="1" customWidth="1"/>
    <col min="7" max="7" width="8.7109375" style="0" bestFit="1" customWidth="1"/>
    <col min="8" max="8" width="10.7109375" style="0" bestFit="1" customWidth="1"/>
    <col min="9" max="9" width="8.140625" style="0" bestFit="1" customWidth="1"/>
    <col min="10" max="10" width="5.57421875" style="0" bestFit="1" customWidth="1"/>
    <col min="11" max="11" width="7.140625" style="0" bestFit="1" customWidth="1"/>
    <col min="12" max="12" width="5.57421875" style="0" bestFit="1" customWidth="1"/>
  </cols>
  <sheetData>
    <row r="1" ht="15.75">
      <c r="A1" s="15" t="s">
        <v>0</v>
      </c>
    </row>
    <row r="2" ht="15">
      <c r="A2" s="1" t="s">
        <v>18</v>
      </c>
    </row>
    <row r="3" spans="1:12" ht="12.75">
      <c r="A3" s="2"/>
      <c r="B3" s="3"/>
      <c r="C3" s="3"/>
      <c r="D3" s="3" t="s">
        <v>1</v>
      </c>
      <c r="E3" s="3"/>
      <c r="F3" s="3"/>
      <c r="G3" s="3"/>
      <c r="H3" s="3" t="s">
        <v>2</v>
      </c>
      <c r="I3" s="3"/>
      <c r="J3" s="3"/>
      <c r="K3" s="3" t="s">
        <v>3</v>
      </c>
      <c r="L3" s="3" t="s">
        <v>4</v>
      </c>
    </row>
    <row r="4" spans="1:13" ht="12.75">
      <c r="A4" s="2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16"/>
    </row>
    <row r="5" spans="1:20" ht="12.75">
      <c r="A5" s="12">
        <v>1</v>
      </c>
      <c r="B5" s="13">
        <v>473</v>
      </c>
      <c r="C5" s="13">
        <v>520</v>
      </c>
      <c r="D5" s="13">
        <f>B5-C5</f>
        <v>-47</v>
      </c>
      <c r="E5" s="14">
        <v>2355</v>
      </c>
      <c r="F5" s="14">
        <v>131</v>
      </c>
      <c r="G5" s="14">
        <v>1639</v>
      </c>
      <c r="H5" s="14">
        <v>442</v>
      </c>
      <c r="I5" s="13">
        <v>6</v>
      </c>
      <c r="J5" s="14">
        <f>((E5+F5)-(G5+H5+I5))+D5</f>
        <v>352</v>
      </c>
      <c r="K5" s="13">
        <v>15</v>
      </c>
      <c r="L5" s="14">
        <f>J5+K5</f>
        <v>367</v>
      </c>
      <c r="M5" s="17"/>
      <c r="N5" s="8"/>
      <c r="P5" s="8"/>
      <c r="Q5" s="8"/>
      <c r="R5" s="8"/>
      <c r="S5" s="8"/>
      <c r="T5" s="8"/>
    </row>
    <row r="6" spans="1:20" ht="12.75">
      <c r="A6" s="12">
        <v>2</v>
      </c>
      <c r="B6" s="13">
        <v>251</v>
      </c>
      <c r="C6" s="13">
        <v>224</v>
      </c>
      <c r="D6" s="13">
        <f aca="true" t="shared" si="0" ref="D6:D11">B6-C6</f>
        <v>27</v>
      </c>
      <c r="E6" s="14">
        <v>1227</v>
      </c>
      <c r="F6" s="14">
        <v>102</v>
      </c>
      <c r="G6" s="14">
        <v>834</v>
      </c>
      <c r="H6" s="14">
        <v>296</v>
      </c>
      <c r="I6" s="13">
        <v>6</v>
      </c>
      <c r="J6" s="14">
        <f aca="true" t="shared" si="1" ref="J6:J11">((E6+F6)-(G6+H6+I6))+D6</f>
        <v>220</v>
      </c>
      <c r="K6" s="13">
        <v>24</v>
      </c>
      <c r="L6" s="14">
        <f aca="true" t="shared" si="2" ref="L6:L11">J6+K6</f>
        <v>244</v>
      </c>
      <c r="M6" s="17"/>
      <c r="N6" s="8"/>
      <c r="P6" s="8"/>
      <c r="Q6" s="8"/>
      <c r="R6" s="8"/>
      <c r="S6" s="8"/>
      <c r="T6" s="8"/>
    </row>
    <row r="7" spans="1:20" ht="12.75">
      <c r="A7" s="12">
        <v>3</v>
      </c>
      <c r="B7" s="13">
        <v>280</v>
      </c>
      <c r="C7" s="13">
        <v>290</v>
      </c>
      <c r="D7" s="13">
        <f t="shared" si="0"/>
        <v>-10</v>
      </c>
      <c r="E7" s="14">
        <v>1314</v>
      </c>
      <c r="F7" s="14">
        <v>162</v>
      </c>
      <c r="G7" s="14">
        <v>953</v>
      </c>
      <c r="H7" s="14">
        <v>471</v>
      </c>
      <c r="I7" s="13">
        <v>5</v>
      </c>
      <c r="J7" s="14">
        <f t="shared" si="1"/>
        <v>37</v>
      </c>
      <c r="K7" s="13">
        <v>73</v>
      </c>
      <c r="L7" s="14">
        <f t="shared" si="2"/>
        <v>110</v>
      </c>
      <c r="M7" s="17"/>
      <c r="N7" s="8"/>
      <c r="P7" s="8"/>
      <c r="Q7" s="8"/>
      <c r="R7" s="8"/>
      <c r="S7" s="8"/>
      <c r="T7" s="8"/>
    </row>
    <row r="8" spans="1:20" ht="12.75">
      <c r="A8" s="12">
        <v>4</v>
      </c>
      <c r="B8" s="13">
        <v>417</v>
      </c>
      <c r="C8" s="13">
        <v>267</v>
      </c>
      <c r="D8" s="13">
        <f t="shared" si="0"/>
        <v>150</v>
      </c>
      <c r="E8" s="14">
        <v>1541</v>
      </c>
      <c r="F8" s="14">
        <v>122</v>
      </c>
      <c r="G8" s="14">
        <v>1045</v>
      </c>
      <c r="H8" s="14">
        <v>356</v>
      </c>
      <c r="I8" s="13">
        <v>9</v>
      </c>
      <c r="J8" s="14">
        <f t="shared" si="1"/>
        <v>403</v>
      </c>
      <c r="K8" s="13">
        <v>-5</v>
      </c>
      <c r="L8" s="14">
        <f t="shared" si="2"/>
        <v>398</v>
      </c>
      <c r="M8" s="17"/>
      <c r="N8" s="8"/>
      <c r="P8" s="8"/>
      <c r="Q8" s="8"/>
      <c r="R8" s="8"/>
      <c r="S8" s="8"/>
      <c r="T8" s="8"/>
    </row>
    <row r="9" spans="1:20" ht="12.75">
      <c r="A9" s="12">
        <v>5</v>
      </c>
      <c r="B9" s="13">
        <v>218</v>
      </c>
      <c r="C9" s="13">
        <v>130</v>
      </c>
      <c r="D9" s="13">
        <f t="shared" si="0"/>
        <v>88</v>
      </c>
      <c r="E9" s="14">
        <v>971</v>
      </c>
      <c r="F9" s="14">
        <v>76</v>
      </c>
      <c r="G9" s="14">
        <v>608</v>
      </c>
      <c r="H9" s="14">
        <v>255</v>
      </c>
      <c r="I9" s="13">
        <v>3</v>
      </c>
      <c r="J9" s="14">
        <f t="shared" si="1"/>
        <v>269</v>
      </c>
      <c r="K9" s="13">
        <v>-38</v>
      </c>
      <c r="L9" s="14">
        <f t="shared" si="2"/>
        <v>231</v>
      </c>
      <c r="M9" s="17"/>
      <c r="N9" s="8"/>
      <c r="P9" s="8"/>
      <c r="Q9" s="8"/>
      <c r="R9" s="8"/>
      <c r="S9" s="8"/>
      <c r="T9" s="8"/>
    </row>
    <row r="10" spans="1:20" ht="12.75">
      <c r="A10" s="12">
        <v>6</v>
      </c>
      <c r="B10" s="13">
        <v>277</v>
      </c>
      <c r="C10" s="13">
        <v>260</v>
      </c>
      <c r="D10" s="13">
        <f t="shared" si="0"/>
        <v>17</v>
      </c>
      <c r="E10" s="14">
        <v>1811</v>
      </c>
      <c r="F10" s="14">
        <v>144</v>
      </c>
      <c r="G10" s="14">
        <v>1068</v>
      </c>
      <c r="H10" s="14">
        <v>530</v>
      </c>
      <c r="I10" s="13">
        <v>0</v>
      </c>
      <c r="J10" s="14">
        <f t="shared" si="1"/>
        <v>374</v>
      </c>
      <c r="K10" s="13">
        <v>-67</v>
      </c>
      <c r="L10" s="14">
        <f t="shared" si="2"/>
        <v>307</v>
      </c>
      <c r="M10" s="17"/>
      <c r="N10" s="8"/>
      <c r="P10" s="8"/>
      <c r="Q10" s="8"/>
      <c r="R10" s="8"/>
      <c r="S10" s="8"/>
      <c r="T10" s="8"/>
    </row>
    <row r="11" spans="1:20" ht="12.75">
      <c r="A11" s="12">
        <v>7</v>
      </c>
      <c r="B11" s="13">
        <v>92</v>
      </c>
      <c r="C11" s="13">
        <v>70</v>
      </c>
      <c r="D11" s="13">
        <f t="shared" si="0"/>
        <v>22</v>
      </c>
      <c r="E11" s="14">
        <v>449</v>
      </c>
      <c r="F11" s="14">
        <v>42</v>
      </c>
      <c r="G11" s="14">
        <v>249</v>
      </c>
      <c r="H11" s="14">
        <v>140</v>
      </c>
      <c r="I11" s="13">
        <v>0</v>
      </c>
      <c r="J11" s="14">
        <f t="shared" si="1"/>
        <v>124</v>
      </c>
      <c r="K11" s="13">
        <v>-2</v>
      </c>
      <c r="L11" s="14">
        <f t="shared" si="2"/>
        <v>122</v>
      </c>
      <c r="M11" s="17"/>
      <c r="N11" s="8"/>
      <c r="P11" s="8"/>
      <c r="Q11" s="8"/>
      <c r="R11" s="8"/>
      <c r="S11" s="8"/>
      <c r="T11" s="8"/>
    </row>
    <row r="12" spans="1:20" ht="13.5" thickBot="1">
      <c r="A12" s="5" t="s">
        <v>16</v>
      </c>
      <c r="B12" s="6">
        <f aca="true" t="shared" si="3" ref="B12:J12">SUM(B5:B11)</f>
        <v>2008</v>
      </c>
      <c r="C12" s="6">
        <f t="shared" si="3"/>
        <v>1761</v>
      </c>
      <c r="D12" s="6">
        <f t="shared" si="3"/>
        <v>247</v>
      </c>
      <c r="E12" s="6">
        <f t="shared" si="3"/>
        <v>9668</v>
      </c>
      <c r="F12" s="6">
        <f t="shared" si="3"/>
        <v>779</v>
      </c>
      <c r="G12" s="6">
        <f t="shared" si="3"/>
        <v>6396</v>
      </c>
      <c r="H12" s="6">
        <f t="shared" si="3"/>
        <v>2490</v>
      </c>
      <c r="I12" s="6">
        <f t="shared" si="3"/>
        <v>29</v>
      </c>
      <c r="J12" s="6">
        <f t="shared" si="3"/>
        <v>1779</v>
      </c>
      <c r="K12" s="6">
        <f>SUM(K5:K11)</f>
        <v>0</v>
      </c>
      <c r="L12" s="6">
        <f>SUM(L5:L11)</f>
        <v>1779</v>
      </c>
      <c r="M12" s="16"/>
      <c r="P12" s="8"/>
      <c r="Q12" s="8"/>
      <c r="R12" s="8"/>
      <c r="S12" s="8"/>
      <c r="T12" s="8"/>
    </row>
    <row r="13" spans="1:8" ht="12.75">
      <c r="A13" s="7" t="s">
        <v>19</v>
      </c>
      <c r="B13" s="8"/>
      <c r="H13" s="8"/>
    </row>
    <row r="14" spans="1:11" ht="12.75">
      <c r="A14" s="9" t="s">
        <v>17</v>
      </c>
      <c r="H14" s="8"/>
      <c r="J14" s="8"/>
      <c r="K14" s="4"/>
    </row>
    <row r="15" spans="5:10" ht="12.75">
      <c r="E15" s="8"/>
      <c r="J15" s="8"/>
    </row>
    <row r="16" ht="12.75">
      <c r="J16" s="8"/>
    </row>
    <row r="17" spans="1:13" ht="12.75">
      <c r="A17" s="10"/>
      <c r="B17" s="10"/>
      <c r="C17" s="10"/>
      <c r="D17" s="10"/>
      <c r="E17" s="10"/>
      <c r="F17" s="10"/>
      <c r="G17" s="10"/>
      <c r="H17" s="10"/>
      <c r="I17" s="10"/>
      <c r="J17" s="8"/>
      <c r="K17" s="10"/>
      <c r="L17" s="10"/>
      <c r="M17" s="11"/>
    </row>
    <row r="18" ht="12.75">
      <c r="J18" s="8"/>
    </row>
    <row r="19" ht="12.75">
      <c r="J19" s="8"/>
    </row>
    <row r="20" ht="12.75">
      <c r="J20" s="8"/>
    </row>
    <row r="21" ht="12.75">
      <c r="J21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2018-04-20T09:48:22Z</cp:lastPrinted>
  <dcterms:created xsi:type="dcterms:W3CDTF">2007-11-19T12:10:41Z</dcterms:created>
  <dcterms:modified xsi:type="dcterms:W3CDTF">2018-05-23T11:02:30Z</dcterms:modified>
  <cp:category/>
  <cp:version/>
  <cp:contentType/>
  <cp:contentStatus/>
</cp:coreProperties>
</file>