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880" windowHeight="4500" activeTab="0"/>
  </bookViews>
  <sheets>
    <sheet name="08.12.03" sheetId="1" r:id="rId1"/>
  </sheets>
  <definedNames/>
  <calcPr fullCalcOnLoad="1"/>
</workbook>
</file>

<file path=xl/sharedStrings.xml><?xml version="1.0" encoding="utf-8"?>
<sst xmlns="http://schemas.openxmlformats.org/spreadsheetml/2006/main" count="156" uniqueCount="16">
  <si>
    <t>08.12.03 Trànsit ferroviari</t>
  </si>
  <si>
    <t>Tipus</t>
  </si>
  <si>
    <t>Trimestrals</t>
  </si>
  <si>
    <t>Anuals</t>
  </si>
  <si>
    <t>Total</t>
  </si>
  <si>
    <t>Total Sabadell</t>
  </si>
  <si>
    <t>Font: Ferrocarrils de la Generalitat de Catalunya.</t>
  </si>
  <si>
    <t>Can Feu - Gràcia</t>
  </si>
  <si>
    <t>Sabadell Pl. Major</t>
  </si>
  <si>
    <t>Ferrocarrils de la Generalitat. Abonaments. 2003-2017</t>
  </si>
  <si>
    <t>La Creu Alta</t>
  </si>
  <si>
    <t>Sabadell Nord</t>
  </si>
  <si>
    <t>Sabadell Parc del Nord</t>
  </si>
  <si>
    <r>
      <t>Nota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: A partir del 2006 els viatges dels abonaments es controlen per validació i no per abonament venut.</t>
    </r>
  </si>
  <si>
    <r>
      <t xml:space="preserve">Nota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: La Creu Alta, Sabadell Nord i Sabadell Parc del Nord són estacions actives des del mes de juliol de l'any 2017</t>
    </r>
  </si>
  <si>
    <t>-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</si>
</sst>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[Red]\-#,##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2">
      <selection activeCell="R20" sqref="R20"/>
    </sheetView>
  </sheetViews>
  <sheetFormatPr defaultColWidth="9.140625" defaultRowHeight="12.75"/>
  <cols>
    <col min="1" max="1" width="18.28125" style="0" customWidth="1"/>
    <col min="2" max="16" width="5.7109375" style="0" customWidth="1"/>
  </cols>
  <sheetData>
    <row r="1" ht="15.75">
      <c r="A1" s="1" t="s">
        <v>0</v>
      </c>
    </row>
    <row r="2" ht="15">
      <c r="A2" s="2" t="s">
        <v>9</v>
      </c>
    </row>
    <row r="3" spans="1:16" ht="12.75">
      <c r="A3" s="3" t="s">
        <v>1</v>
      </c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  <c r="P3" s="3">
        <v>2017</v>
      </c>
    </row>
    <row r="4" spans="1:7" ht="12.75">
      <c r="A4" s="4" t="s">
        <v>7</v>
      </c>
      <c r="B4" s="5"/>
      <c r="F4" s="5"/>
      <c r="G4" s="5"/>
    </row>
    <row r="5" spans="1:16" ht="12.75">
      <c r="A5" s="5" t="s">
        <v>2</v>
      </c>
      <c r="B5" s="5">
        <v>0</v>
      </c>
      <c r="C5" s="5">
        <v>0</v>
      </c>
      <c r="D5" s="5">
        <v>0</v>
      </c>
      <c r="E5" s="12">
        <v>19</v>
      </c>
      <c r="F5" s="5">
        <v>0</v>
      </c>
      <c r="G5" s="5">
        <v>69</v>
      </c>
      <c r="H5" s="5">
        <v>206</v>
      </c>
      <c r="I5" s="12">
        <v>110</v>
      </c>
      <c r="J5" s="12">
        <v>253</v>
      </c>
      <c r="K5" s="12">
        <v>83</v>
      </c>
      <c r="L5" s="12">
        <v>153</v>
      </c>
      <c r="M5" s="12">
        <v>86</v>
      </c>
      <c r="N5" s="12">
        <v>33</v>
      </c>
      <c r="O5" s="12">
        <v>46</v>
      </c>
      <c r="P5" s="12">
        <v>70</v>
      </c>
    </row>
    <row r="6" spans="1:16" ht="12.75">
      <c r="A6" s="5" t="s">
        <v>3</v>
      </c>
      <c r="B6" s="5">
        <v>1</v>
      </c>
      <c r="C6" s="5">
        <v>9</v>
      </c>
      <c r="D6" s="5">
        <v>2</v>
      </c>
      <c r="E6" s="12">
        <v>5220</v>
      </c>
      <c r="F6" s="11">
        <v>4544</v>
      </c>
      <c r="G6" s="11">
        <v>4850</v>
      </c>
      <c r="H6" s="11">
        <v>5677</v>
      </c>
      <c r="I6" s="12">
        <v>4991</v>
      </c>
      <c r="J6" s="12">
        <v>5400</v>
      </c>
      <c r="K6" s="12">
        <v>5418</v>
      </c>
      <c r="L6" s="12">
        <v>3548</v>
      </c>
      <c r="M6" s="12">
        <v>2133</v>
      </c>
      <c r="N6" s="12">
        <v>1890</v>
      </c>
      <c r="O6" s="12">
        <v>1961</v>
      </c>
      <c r="P6" s="12">
        <v>1245</v>
      </c>
    </row>
    <row r="7" spans="1:16" ht="12.75">
      <c r="A7" s="4" t="s">
        <v>4</v>
      </c>
      <c r="B7" s="4">
        <v>1</v>
      </c>
      <c r="C7" s="4">
        <v>9</v>
      </c>
      <c r="D7" s="4">
        <v>2</v>
      </c>
      <c r="E7" s="13">
        <v>5239</v>
      </c>
      <c r="F7" s="10">
        <v>4544</v>
      </c>
      <c r="G7" s="10">
        <v>4919</v>
      </c>
      <c r="H7" s="10">
        <f>SUM(H5:H6)</f>
        <v>5883</v>
      </c>
      <c r="I7" s="13">
        <f aca="true" t="shared" si="0" ref="I7:O7">SUM(I5:I6)</f>
        <v>5101</v>
      </c>
      <c r="J7" s="13">
        <f t="shared" si="0"/>
        <v>5653</v>
      </c>
      <c r="K7" s="13">
        <f t="shared" si="0"/>
        <v>5501</v>
      </c>
      <c r="L7" s="13">
        <f t="shared" si="0"/>
        <v>3701</v>
      </c>
      <c r="M7" s="13">
        <f t="shared" si="0"/>
        <v>2219</v>
      </c>
      <c r="N7" s="13">
        <f t="shared" si="0"/>
        <v>1923</v>
      </c>
      <c r="O7" s="13">
        <f t="shared" si="0"/>
        <v>2007</v>
      </c>
      <c r="P7" s="13">
        <f>SUM(P5:P6)</f>
        <v>1315</v>
      </c>
    </row>
    <row r="8" spans="1:16" ht="12.75">
      <c r="A8" s="4" t="s">
        <v>8</v>
      </c>
      <c r="B8" s="5"/>
      <c r="C8" s="5"/>
      <c r="D8" s="5"/>
      <c r="E8" s="12"/>
      <c r="F8" s="5"/>
      <c r="G8" s="5"/>
      <c r="H8" s="5"/>
      <c r="I8" s="12"/>
      <c r="J8" s="12"/>
      <c r="K8" s="12"/>
      <c r="L8" s="12"/>
      <c r="M8" s="12"/>
      <c r="N8" s="12"/>
      <c r="O8" s="12"/>
      <c r="P8" s="12"/>
    </row>
    <row r="9" spans="1:16" ht="12.75">
      <c r="A9" s="6" t="s">
        <v>2</v>
      </c>
      <c r="B9" s="6">
        <v>23</v>
      </c>
      <c r="C9" s="6">
        <v>9</v>
      </c>
      <c r="D9" s="6">
        <v>11</v>
      </c>
      <c r="E9" s="11">
        <v>587</v>
      </c>
      <c r="F9" s="6">
        <v>445</v>
      </c>
      <c r="G9" s="6">
        <v>165</v>
      </c>
      <c r="H9" s="6">
        <v>304</v>
      </c>
      <c r="I9" s="11">
        <v>408</v>
      </c>
      <c r="J9" s="11">
        <v>518</v>
      </c>
      <c r="K9" s="11">
        <v>777</v>
      </c>
      <c r="L9" s="11">
        <v>543</v>
      </c>
      <c r="M9" s="11">
        <v>405</v>
      </c>
      <c r="N9" s="11">
        <v>966</v>
      </c>
      <c r="O9" s="11">
        <v>658</v>
      </c>
      <c r="P9" s="11">
        <v>1261</v>
      </c>
    </row>
    <row r="10" spans="1:16" ht="12.75">
      <c r="A10" s="6" t="s">
        <v>3</v>
      </c>
      <c r="B10" s="6">
        <v>78</v>
      </c>
      <c r="C10" s="6">
        <v>127</v>
      </c>
      <c r="D10" s="6">
        <v>112</v>
      </c>
      <c r="E10" s="11">
        <v>14420</v>
      </c>
      <c r="F10" s="11">
        <v>13746</v>
      </c>
      <c r="G10" s="11">
        <v>13628</v>
      </c>
      <c r="H10" s="11">
        <v>12783</v>
      </c>
      <c r="I10" s="11">
        <v>10599</v>
      </c>
      <c r="J10" s="11">
        <v>10107</v>
      </c>
      <c r="K10" s="11">
        <v>8395</v>
      </c>
      <c r="L10" s="11">
        <v>5279</v>
      </c>
      <c r="M10" s="11">
        <v>5302</v>
      </c>
      <c r="N10" s="11">
        <v>5471</v>
      </c>
      <c r="O10" s="11">
        <v>5085</v>
      </c>
      <c r="P10" s="11">
        <v>4602</v>
      </c>
    </row>
    <row r="11" spans="1:16" ht="12.75">
      <c r="A11" s="4" t="s">
        <v>4</v>
      </c>
      <c r="B11" s="4">
        <v>101</v>
      </c>
      <c r="C11" s="4">
        <v>136</v>
      </c>
      <c r="D11" s="4">
        <v>123</v>
      </c>
      <c r="E11" s="13">
        <v>15007</v>
      </c>
      <c r="F11" s="10">
        <v>14191</v>
      </c>
      <c r="G11" s="10">
        <v>13793</v>
      </c>
      <c r="H11" s="10">
        <f>SUM(H10,H9)</f>
        <v>13087</v>
      </c>
      <c r="I11" s="13">
        <f aca="true" t="shared" si="1" ref="I11:O11">SUM(I9:I10)</f>
        <v>11007</v>
      </c>
      <c r="J11" s="13">
        <f t="shared" si="1"/>
        <v>10625</v>
      </c>
      <c r="K11" s="13">
        <f t="shared" si="1"/>
        <v>9172</v>
      </c>
      <c r="L11" s="13">
        <f t="shared" si="1"/>
        <v>5822</v>
      </c>
      <c r="M11" s="13">
        <f t="shared" si="1"/>
        <v>5707</v>
      </c>
      <c r="N11" s="13">
        <f t="shared" si="1"/>
        <v>6437</v>
      </c>
      <c r="O11" s="13">
        <f t="shared" si="1"/>
        <v>5743</v>
      </c>
      <c r="P11" s="13">
        <f>SUM(P9:P10)</f>
        <v>5863</v>
      </c>
    </row>
    <row r="12" spans="1:16" ht="12.75">
      <c r="A12" s="4" t="s">
        <v>10</v>
      </c>
      <c r="B12" s="4"/>
      <c r="C12" s="4"/>
      <c r="D12" s="4"/>
      <c r="E12" s="13"/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</row>
    <row r="13" spans="1:16" ht="12.75">
      <c r="A13" s="6" t="s">
        <v>2</v>
      </c>
      <c r="B13" s="15" t="s">
        <v>15</v>
      </c>
      <c r="C13" s="15" t="s">
        <v>15</v>
      </c>
      <c r="D13" s="15" t="s">
        <v>15</v>
      </c>
      <c r="E13" s="15" t="s">
        <v>15</v>
      </c>
      <c r="F13" s="15" t="s">
        <v>15</v>
      </c>
      <c r="G13" s="15" t="s">
        <v>15</v>
      </c>
      <c r="H13" s="15" t="s">
        <v>15</v>
      </c>
      <c r="I13" s="15" t="s">
        <v>15</v>
      </c>
      <c r="J13" s="15" t="s">
        <v>15</v>
      </c>
      <c r="K13" s="15" t="s">
        <v>15</v>
      </c>
      <c r="L13" s="15" t="s">
        <v>15</v>
      </c>
      <c r="M13" s="15" t="s">
        <v>15</v>
      </c>
      <c r="N13" s="15" t="s">
        <v>15</v>
      </c>
      <c r="O13" s="15" t="s">
        <v>15</v>
      </c>
      <c r="P13" s="11">
        <v>82</v>
      </c>
    </row>
    <row r="14" spans="1:16" ht="12.75">
      <c r="A14" s="6" t="s">
        <v>3</v>
      </c>
      <c r="B14" s="15" t="s">
        <v>15</v>
      </c>
      <c r="C14" s="15" t="s">
        <v>15</v>
      </c>
      <c r="D14" s="15" t="s">
        <v>15</v>
      </c>
      <c r="E14" s="15" t="s">
        <v>15</v>
      </c>
      <c r="F14" s="15" t="s">
        <v>15</v>
      </c>
      <c r="G14" s="15" t="s">
        <v>15</v>
      </c>
      <c r="H14" s="15" t="s">
        <v>15</v>
      </c>
      <c r="I14" s="15" t="s">
        <v>15</v>
      </c>
      <c r="J14" s="15" t="s">
        <v>15</v>
      </c>
      <c r="K14" s="15" t="s">
        <v>15</v>
      </c>
      <c r="L14" s="15" t="s">
        <v>15</v>
      </c>
      <c r="M14" s="15" t="s">
        <v>15</v>
      </c>
      <c r="N14" s="15" t="s">
        <v>15</v>
      </c>
      <c r="O14" s="15" t="s">
        <v>15</v>
      </c>
      <c r="P14" s="11">
        <v>177</v>
      </c>
    </row>
    <row r="15" spans="1:16" ht="12.75">
      <c r="A15" s="4" t="s">
        <v>4</v>
      </c>
      <c r="B15" s="15" t="s">
        <v>15</v>
      </c>
      <c r="C15" s="15" t="s">
        <v>15</v>
      </c>
      <c r="D15" s="15" t="s">
        <v>15</v>
      </c>
      <c r="E15" s="15" t="s">
        <v>15</v>
      </c>
      <c r="F15" s="15" t="s">
        <v>15</v>
      </c>
      <c r="G15" s="15" t="s">
        <v>15</v>
      </c>
      <c r="H15" s="15" t="s">
        <v>15</v>
      </c>
      <c r="I15" s="15" t="s">
        <v>15</v>
      </c>
      <c r="J15" s="15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15" t="s">
        <v>15</v>
      </c>
      <c r="P15" s="13">
        <f>SUM(P13:P14)</f>
        <v>259</v>
      </c>
    </row>
    <row r="16" spans="1:16" ht="12.75">
      <c r="A16" s="4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3"/>
    </row>
    <row r="17" spans="1:16" ht="12.75">
      <c r="A17" s="6" t="s">
        <v>2</v>
      </c>
      <c r="B17" s="15" t="s">
        <v>15</v>
      </c>
      <c r="C17" s="15" t="s">
        <v>15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15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15</v>
      </c>
      <c r="P17" s="11">
        <v>56</v>
      </c>
    </row>
    <row r="18" spans="1:16" ht="12.75">
      <c r="A18" s="6" t="s">
        <v>3</v>
      </c>
      <c r="B18" s="15" t="s">
        <v>15</v>
      </c>
      <c r="C18" s="15" t="s">
        <v>15</v>
      </c>
      <c r="D18" s="15" t="s">
        <v>15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5" t="s">
        <v>15</v>
      </c>
      <c r="K18" s="15" t="s">
        <v>15</v>
      </c>
      <c r="L18" s="15" t="s">
        <v>15</v>
      </c>
      <c r="M18" s="15" t="s">
        <v>15</v>
      </c>
      <c r="N18" s="15" t="s">
        <v>15</v>
      </c>
      <c r="O18" s="15" t="s">
        <v>15</v>
      </c>
      <c r="P18" s="11">
        <v>29</v>
      </c>
    </row>
    <row r="19" spans="1:16" ht="12.75">
      <c r="A19" s="4" t="s">
        <v>4</v>
      </c>
      <c r="B19" s="15" t="s">
        <v>15</v>
      </c>
      <c r="C19" s="15" t="s">
        <v>15</v>
      </c>
      <c r="D19" s="15" t="s">
        <v>15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15</v>
      </c>
      <c r="O19" s="15" t="s">
        <v>15</v>
      </c>
      <c r="P19" s="13">
        <f>SUM(P17:P18)</f>
        <v>85</v>
      </c>
    </row>
    <row r="20" spans="1:16" ht="12.75">
      <c r="A20" s="4" t="s">
        <v>12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3"/>
    </row>
    <row r="21" spans="1:16" ht="12.75">
      <c r="A21" s="6" t="s">
        <v>2</v>
      </c>
      <c r="B21" s="15" t="s">
        <v>15</v>
      </c>
      <c r="C21" s="15" t="s">
        <v>15</v>
      </c>
      <c r="D21" s="15" t="s">
        <v>15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15</v>
      </c>
      <c r="J21" s="15" t="s">
        <v>15</v>
      </c>
      <c r="K21" s="15" t="s">
        <v>15</v>
      </c>
      <c r="L21" s="15" t="s">
        <v>15</v>
      </c>
      <c r="M21" s="15" t="s">
        <v>15</v>
      </c>
      <c r="N21" s="15" t="s">
        <v>15</v>
      </c>
      <c r="O21" s="15" t="s">
        <v>15</v>
      </c>
      <c r="P21" s="11">
        <v>18</v>
      </c>
    </row>
    <row r="22" spans="1:16" ht="12.75">
      <c r="A22" s="6" t="s">
        <v>3</v>
      </c>
      <c r="B22" s="15" t="s">
        <v>15</v>
      </c>
      <c r="C22" s="15" t="s">
        <v>15</v>
      </c>
      <c r="D22" s="15" t="s">
        <v>15</v>
      </c>
      <c r="E22" s="15" t="s">
        <v>15</v>
      </c>
      <c r="F22" s="15" t="s">
        <v>15</v>
      </c>
      <c r="G22" s="15" t="s">
        <v>15</v>
      </c>
      <c r="H22" s="15" t="s">
        <v>15</v>
      </c>
      <c r="I22" s="15" t="s">
        <v>15</v>
      </c>
      <c r="J22" s="15" t="s">
        <v>15</v>
      </c>
      <c r="K22" s="15" t="s">
        <v>15</v>
      </c>
      <c r="L22" s="15" t="s">
        <v>15</v>
      </c>
      <c r="M22" s="15" t="s">
        <v>15</v>
      </c>
      <c r="N22" s="15" t="s">
        <v>15</v>
      </c>
      <c r="O22" s="15" t="s">
        <v>15</v>
      </c>
      <c r="P22" s="11">
        <v>17</v>
      </c>
    </row>
    <row r="23" spans="1:16" ht="12.75">
      <c r="A23" s="4" t="s">
        <v>4</v>
      </c>
      <c r="B23" s="15" t="s">
        <v>15</v>
      </c>
      <c r="C23" s="15" t="s">
        <v>15</v>
      </c>
      <c r="D23" s="15" t="s">
        <v>15</v>
      </c>
      <c r="E23" s="15" t="s">
        <v>15</v>
      </c>
      <c r="F23" s="15" t="s">
        <v>15</v>
      </c>
      <c r="G23" s="15" t="s">
        <v>15</v>
      </c>
      <c r="H23" s="15" t="s">
        <v>15</v>
      </c>
      <c r="I23" s="15" t="s">
        <v>15</v>
      </c>
      <c r="J23" s="15" t="s">
        <v>15</v>
      </c>
      <c r="K23" s="15" t="s">
        <v>15</v>
      </c>
      <c r="L23" s="15" t="s">
        <v>15</v>
      </c>
      <c r="M23" s="15" t="s">
        <v>15</v>
      </c>
      <c r="N23" s="15" t="s">
        <v>15</v>
      </c>
      <c r="O23" s="15" t="s">
        <v>15</v>
      </c>
      <c r="P23" s="13">
        <f>SUM(P21:P22)</f>
        <v>35</v>
      </c>
    </row>
    <row r="24" spans="1:16" ht="12.75">
      <c r="A24" s="4" t="s">
        <v>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4"/>
    </row>
    <row r="25" spans="1:16" ht="12.75">
      <c r="A25" s="5" t="s">
        <v>2</v>
      </c>
      <c r="B25" s="5">
        <v>23</v>
      </c>
      <c r="C25" s="5">
        <v>9</v>
      </c>
      <c r="D25" s="5">
        <v>11</v>
      </c>
      <c r="E25" s="12">
        <v>606</v>
      </c>
      <c r="F25" s="5">
        <v>445</v>
      </c>
      <c r="G25" s="5">
        <v>234</v>
      </c>
      <c r="H25" s="5">
        <f>SUM(H5,H9)</f>
        <v>510</v>
      </c>
      <c r="I25" s="12">
        <v>518</v>
      </c>
      <c r="J25" s="12">
        <f>SUM(J5,J9)</f>
        <v>771</v>
      </c>
      <c r="K25" s="12">
        <f>SUM(K5,K9)</f>
        <v>860</v>
      </c>
      <c r="L25" s="12">
        <f>SUM(L5,L9)</f>
        <v>696</v>
      </c>
      <c r="M25" s="12">
        <f>SUM(M5,M9)</f>
        <v>491</v>
      </c>
      <c r="N25" s="12">
        <f>SUM(N5,N9)</f>
        <v>999</v>
      </c>
      <c r="O25" s="12">
        <f>SUM(O5,O9)</f>
        <v>704</v>
      </c>
      <c r="P25" s="12">
        <f>P5+P9+P13+P17+P21</f>
        <v>1487</v>
      </c>
    </row>
    <row r="26" spans="1:16" ht="12.75">
      <c r="A26" s="5" t="s">
        <v>3</v>
      </c>
      <c r="B26" s="5">
        <v>79</v>
      </c>
      <c r="C26" s="5">
        <v>136</v>
      </c>
      <c r="D26" s="5">
        <v>114</v>
      </c>
      <c r="E26" s="12">
        <v>19640</v>
      </c>
      <c r="F26" s="11">
        <v>18290</v>
      </c>
      <c r="G26" s="11">
        <v>18478</v>
      </c>
      <c r="H26" s="11">
        <f>SUM(H6,H10)</f>
        <v>18460</v>
      </c>
      <c r="I26" s="12">
        <v>15590</v>
      </c>
      <c r="J26" s="12">
        <f>SUM(J6,J10)</f>
        <v>15507</v>
      </c>
      <c r="K26" s="12">
        <f>SUM(K6,K10)</f>
        <v>13813</v>
      </c>
      <c r="L26" s="12">
        <f>SUM(L6,L10)</f>
        <v>8827</v>
      </c>
      <c r="M26" s="12">
        <f>SUM(M6,M10)</f>
        <v>7435</v>
      </c>
      <c r="N26" s="12">
        <f>SUM(N6,N10)</f>
        <v>7361</v>
      </c>
      <c r="O26" s="12">
        <f>SUM(O6,O10)</f>
        <v>7046</v>
      </c>
      <c r="P26" s="12">
        <f>P6+P10+P14+P18+P22</f>
        <v>6070</v>
      </c>
    </row>
    <row r="27" spans="1:16" ht="13.5" thickBot="1">
      <c r="A27" s="7" t="s">
        <v>4</v>
      </c>
      <c r="B27" s="7">
        <v>102</v>
      </c>
      <c r="C27" s="7">
        <v>145</v>
      </c>
      <c r="D27" s="7">
        <v>125</v>
      </c>
      <c r="E27" s="9">
        <v>20246</v>
      </c>
      <c r="F27" s="9">
        <v>18735</v>
      </c>
      <c r="G27" s="9">
        <v>18712</v>
      </c>
      <c r="H27" s="9">
        <f>SUM(H25:H26)</f>
        <v>18970</v>
      </c>
      <c r="I27" s="9">
        <f aca="true" t="shared" si="2" ref="I27:O27">SUM(I25:I26)</f>
        <v>16108</v>
      </c>
      <c r="J27" s="9">
        <f t="shared" si="2"/>
        <v>16278</v>
      </c>
      <c r="K27" s="9">
        <f t="shared" si="2"/>
        <v>14673</v>
      </c>
      <c r="L27" s="9">
        <f t="shared" si="2"/>
        <v>9523</v>
      </c>
      <c r="M27" s="9">
        <f t="shared" si="2"/>
        <v>7926</v>
      </c>
      <c r="N27" s="9">
        <f t="shared" si="2"/>
        <v>8360</v>
      </c>
      <c r="O27" s="9">
        <f t="shared" si="2"/>
        <v>7750</v>
      </c>
      <c r="P27" s="9">
        <f>SUM(P25:P26)</f>
        <v>7557</v>
      </c>
    </row>
    <row r="28" ht="12.75">
      <c r="A28" s="8" t="s">
        <v>6</v>
      </c>
    </row>
    <row r="29" ht="12.75">
      <c r="A29" s="5" t="s">
        <v>13</v>
      </c>
    </row>
    <row r="30" ht="12.75">
      <c r="A30" s="8" t="s">
        <v>14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2013-07-19T12:09:12Z</cp:lastPrinted>
  <dcterms:created xsi:type="dcterms:W3CDTF">1996-11-27T10:00:04Z</dcterms:created>
  <dcterms:modified xsi:type="dcterms:W3CDTF">2018-05-15T09:13:52Z</dcterms:modified>
  <cp:category/>
  <cp:version/>
  <cp:contentType/>
  <cp:contentStatus/>
</cp:coreProperties>
</file>