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15" windowHeight="4500" activeTab="0"/>
  </bookViews>
  <sheets>
    <sheet name="09.05.03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<sst xmlns="http://schemas.openxmlformats.org/spreadsheetml/2006/main" count="32" uniqueCount="30">
  <si>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Mes</t>
  </si>
  <si>
    <t>Total</t>
  </si>
  <si>
    <t>Gener</t>
  </si>
  <si>
    <t>Febrer</t>
  </si>
  <si>
    <t>Març</t>
  </si>
  <si>
    <t>Abril</t>
  </si>
  <si>
    <t>Maig</t>
  </si>
  <si>
    <t>Juny</t>
  </si>
  <si>
    <t>Juliol</t>
  </si>
  <si>
    <t>Agost</t>
  </si>
  <si>
    <t>Setembre</t>
  </si>
  <si>
    <t>Octubre</t>
  </si>
  <si>
    <t>Novembre</t>
  </si>
  <si>
    <t>Desembre</t>
  </si>
  <si>
    <t>Font: Ajuntament de Sabadell. Servei d'Atenció Ciutadana.</t>
  </si>
  <si>
    <t>Tràmits per internet</t>
  </si>
  <si>
    <t>09.05.03 Atenció ciutadana</t>
  </si>
  <si>
    <t>SAC Nord</t>
  </si>
  <si>
    <t>SAC Oest</t>
  </si>
  <si>
    <t>SAC Sud</t>
  </si>
  <si>
    <t>SAC Est</t>
  </si>
  <si>
    <t>SAC Lluch</t>
  </si>
  <si>
    <t>Consultes al portal Sabadell.cat</t>
  </si>
  <si>
    <t>Repertori</t>
  </si>
  <si>
    <t>Agenda</t>
  </si>
  <si>
    <t>Tràmits</t>
  </si>
  <si>
    <t xml:space="preserve">Total </t>
  </si>
  <si>
    <t>Registre 
telemàtic</t>
  </si>
  <si>
    <t>Total canal internet</t>
  </si>
  <si>
    <t>Atencions per Internet. 2017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</si>
</sst>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41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63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4" fillId="0" borderId="0" xfId="0" applyFont="1" applyBorder="1" applyAlignment="1">
      <alignment/>
    </xf>
    <xf numFmtId="0" fontId="5" fillId="0" borderId="11" xfId="0" applyFont="1" applyFill="1" applyBorder="1" applyAlignment="1">
      <alignment/>
    </xf>
    <xf numFmtId="3" fontId="5" fillId="0" borderId="11" xfId="47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3" fontId="5" fillId="0" borderId="0" xfId="47" applyNumberFormat="1" applyFont="1" applyFill="1" applyBorder="1" applyAlignment="1" applyProtection="1">
      <alignment vertical="center"/>
      <protection/>
    </xf>
    <xf numFmtId="0" fontId="3" fillId="33" borderId="0" xfId="0" applyFont="1" applyFill="1" applyAlignment="1">
      <alignment horizontal="right" wrapText="1"/>
    </xf>
    <xf numFmtId="0" fontId="0" fillId="33" borderId="0" xfId="0" applyFill="1" applyAlignment="1">
      <alignment/>
    </xf>
    <xf numFmtId="3" fontId="6" fillId="0" borderId="0" xfId="47" applyNumberFormat="1" applyFont="1" applyBorder="1" applyAlignment="1" applyProtection="1">
      <alignment vertical="center"/>
      <protection locked="0"/>
    </xf>
    <xf numFmtId="3" fontId="5" fillId="0" borderId="11" xfId="47" applyNumberFormat="1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/>
    </xf>
    <xf numFmtId="0" fontId="3" fillId="33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zoomScalePageLayoutView="0" workbookViewId="0" topLeftCell="A1">
      <selection activeCell="D17" sqref="D17:E17"/>
    </sheetView>
  </sheetViews>
  <sheetFormatPr defaultColWidth="9.140625" defaultRowHeight="12.75"/>
  <cols>
    <col min="1" max="1" width="8.7109375" style="0" customWidth="1"/>
    <col min="2" max="2" width="9.00390625" style="0" bestFit="1" customWidth="1"/>
    <col min="3" max="7" width="9.140625" style="0" customWidth="1"/>
    <col min="8" max="8" width="0.71875" style="0" customWidth="1"/>
    <col min="9" max="9" width="9.140625" style="0" customWidth="1"/>
    <col min="10" max="10" width="0.71875" style="0" customWidth="1"/>
    <col min="11" max="14" width="9.140625" style="0" customWidth="1"/>
    <col min="15" max="15" width="0.71875" style="0" customWidth="1"/>
  </cols>
  <sheetData>
    <row r="1" ht="15.75">
      <c r="A1" s="1" t="s">
        <v>16</v>
      </c>
    </row>
    <row r="2" ht="15">
      <c r="A2" s="2" t="s">
        <v>29</v>
      </c>
    </row>
    <row r="3" spans="1:16" ht="22.5" customHeight="1">
      <c r="A3" s="10"/>
      <c r="B3" s="15" t="s">
        <v>15</v>
      </c>
      <c r="C3" s="15"/>
      <c r="D3" s="15"/>
      <c r="E3" s="15"/>
      <c r="F3" s="15"/>
      <c r="G3" s="15"/>
      <c r="H3" s="13"/>
      <c r="I3" s="14" t="s">
        <v>27</v>
      </c>
      <c r="J3" s="13"/>
      <c r="K3" s="15" t="s">
        <v>22</v>
      </c>
      <c r="L3" s="15"/>
      <c r="M3" s="15"/>
      <c r="N3" s="15"/>
      <c r="O3" s="13"/>
      <c r="P3" s="16" t="s">
        <v>28</v>
      </c>
    </row>
    <row r="4" spans="1:16" ht="15" customHeight="1">
      <c r="A4" s="3" t="s">
        <v>0</v>
      </c>
      <c r="B4" s="9" t="s">
        <v>21</v>
      </c>
      <c r="C4" s="9" t="s">
        <v>17</v>
      </c>
      <c r="D4" s="9" t="s">
        <v>18</v>
      </c>
      <c r="E4" s="9" t="s">
        <v>19</v>
      </c>
      <c r="F4" s="9" t="s">
        <v>20</v>
      </c>
      <c r="G4" s="9" t="s">
        <v>1</v>
      </c>
      <c r="H4" s="9"/>
      <c r="I4" s="9" t="s">
        <v>26</v>
      </c>
      <c r="J4" s="9"/>
      <c r="K4" s="9" t="s">
        <v>23</v>
      </c>
      <c r="L4" s="9" t="s">
        <v>24</v>
      </c>
      <c r="M4" s="9" t="s">
        <v>25</v>
      </c>
      <c r="N4" s="9" t="s">
        <v>1</v>
      </c>
      <c r="O4" s="9"/>
      <c r="P4" s="17"/>
    </row>
    <row r="5" spans="1:16" ht="12.75">
      <c r="A5" s="4" t="s">
        <v>2</v>
      </c>
      <c r="B5" s="11">
        <v>22</v>
      </c>
      <c r="C5" s="11">
        <v>6</v>
      </c>
      <c r="D5" s="11">
        <v>0</v>
      </c>
      <c r="E5" s="11">
        <v>0</v>
      </c>
      <c r="F5" s="11">
        <v>58</v>
      </c>
      <c r="G5" s="8">
        <f>+SUM(B5:F5)</f>
        <v>86</v>
      </c>
      <c r="H5" s="8"/>
      <c r="I5" s="11">
        <v>34</v>
      </c>
      <c r="J5" s="8"/>
      <c r="K5" s="11">
        <v>42608</v>
      </c>
      <c r="L5" s="11">
        <v>12984</v>
      </c>
      <c r="M5" s="11">
        <v>7360</v>
      </c>
      <c r="N5" s="8">
        <f>+SUM(K5:M5)</f>
        <v>62952</v>
      </c>
      <c r="O5" s="8"/>
      <c r="P5" s="8">
        <f>G5+I5+N5</f>
        <v>63072</v>
      </c>
    </row>
    <row r="6" spans="1:16" ht="12.75">
      <c r="A6" s="4" t="s">
        <v>3</v>
      </c>
      <c r="B6" s="11">
        <v>2</v>
      </c>
      <c r="C6" s="11">
        <v>4</v>
      </c>
      <c r="D6" s="11">
        <v>0</v>
      </c>
      <c r="E6" s="11">
        <v>0</v>
      </c>
      <c r="F6" s="11">
        <v>62</v>
      </c>
      <c r="G6" s="8">
        <f aca="true" t="shared" si="0" ref="G6:G17">+SUM(B6:F6)</f>
        <v>68</v>
      </c>
      <c r="H6" s="8"/>
      <c r="I6" s="11">
        <v>63</v>
      </c>
      <c r="J6" s="8"/>
      <c r="K6" s="11">
        <v>40780</v>
      </c>
      <c r="L6" s="11">
        <v>18501</v>
      </c>
      <c r="M6" s="11">
        <v>8397</v>
      </c>
      <c r="N6" s="8">
        <f aca="true" t="shared" si="1" ref="N6:N16">+SUM(K6:M6)</f>
        <v>67678</v>
      </c>
      <c r="O6" s="8"/>
      <c r="P6" s="8">
        <f aca="true" t="shared" si="2" ref="P6:P16">G6+I6+N6</f>
        <v>67809</v>
      </c>
    </row>
    <row r="7" spans="1:16" ht="12.75">
      <c r="A7" s="4" t="s">
        <v>4</v>
      </c>
      <c r="B7" s="11">
        <v>2</v>
      </c>
      <c r="C7" s="11">
        <v>6</v>
      </c>
      <c r="D7" s="11">
        <v>0</v>
      </c>
      <c r="E7" s="11">
        <v>0</v>
      </c>
      <c r="F7" s="11">
        <v>72</v>
      </c>
      <c r="G7" s="8">
        <f t="shared" si="0"/>
        <v>80</v>
      </c>
      <c r="H7" s="8"/>
      <c r="I7" s="11">
        <v>60</v>
      </c>
      <c r="J7" s="8"/>
      <c r="K7" s="11">
        <v>49346</v>
      </c>
      <c r="L7" s="11">
        <v>11109</v>
      </c>
      <c r="M7" s="11">
        <v>9576</v>
      </c>
      <c r="N7" s="8">
        <f t="shared" si="1"/>
        <v>70031</v>
      </c>
      <c r="O7" s="8"/>
      <c r="P7" s="8">
        <f t="shared" si="2"/>
        <v>70171</v>
      </c>
    </row>
    <row r="8" spans="1:16" ht="12.75">
      <c r="A8" s="4" t="s">
        <v>5</v>
      </c>
      <c r="B8" s="11">
        <v>3</v>
      </c>
      <c r="C8" s="11">
        <v>4</v>
      </c>
      <c r="D8" s="11">
        <v>0</v>
      </c>
      <c r="E8" s="11">
        <v>0</v>
      </c>
      <c r="F8" s="11">
        <v>59</v>
      </c>
      <c r="G8" s="8">
        <f t="shared" si="0"/>
        <v>66</v>
      </c>
      <c r="H8" s="8"/>
      <c r="I8" s="11">
        <v>48</v>
      </c>
      <c r="J8" s="8"/>
      <c r="K8" s="11">
        <v>39575</v>
      </c>
      <c r="L8" s="11">
        <v>8838</v>
      </c>
      <c r="M8" s="11">
        <v>8808</v>
      </c>
      <c r="N8" s="8">
        <f t="shared" si="1"/>
        <v>57221</v>
      </c>
      <c r="O8" s="8"/>
      <c r="P8" s="8">
        <f t="shared" si="2"/>
        <v>57335</v>
      </c>
    </row>
    <row r="9" spans="1:16" ht="12.75">
      <c r="A9" s="4" t="s">
        <v>6</v>
      </c>
      <c r="B9" s="11">
        <v>25</v>
      </c>
      <c r="C9" s="11">
        <v>0</v>
      </c>
      <c r="D9" s="11">
        <v>0</v>
      </c>
      <c r="E9" s="11">
        <v>0</v>
      </c>
      <c r="F9" s="11">
        <v>78</v>
      </c>
      <c r="G9" s="8">
        <f t="shared" si="0"/>
        <v>103</v>
      </c>
      <c r="H9" s="8"/>
      <c r="I9" s="11">
        <v>133</v>
      </c>
      <c r="J9" s="8"/>
      <c r="K9" s="11">
        <v>52273</v>
      </c>
      <c r="L9" s="11">
        <v>15125</v>
      </c>
      <c r="M9" s="11">
        <v>18806</v>
      </c>
      <c r="N9" s="8">
        <f t="shared" si="1"/>
        <v>86204</v>
      </c>
      <c r="O9" s="8"/>
      <c r="P9" s="8">
        <f t="shared" si="2"/>
        <v>86440</v>
      </c>
    </row>
    <row r="10" spans="1:16" ht="12.75">
      <c r="A10" s="4" t="s">
        <v>7</v>
      </c>
      <c r="B10" s="11">
        <v>3</v>
      </c>
      <c r="C10" s="11">
        <v>0</v>
      </c>
      <c r="D10" s="11">
        <v>0</v>
      </c>
      <c r="E10" s="11">
        <v>0</v>
      </c>
      <c r="F10" s="11">
        <v>92</v>
      </c>
      <c r="G10" s="8">
        <f t="shared" si="0"/>
        <v>95</v>
      </c>
      <c r="H10" s="8"/>
      <c r="I10" s="11">
        <v>53</v>
      </c>
      <c r="J10" s="8"/>
      <c r="K10" s="11">
        <v>54835</v>
      </c>
      <c r="L10" s="11">
        <v>10170</v>
      </c>
      <c r="M10" s="11">
        <v>10997</v>
      </c>
      <c r="N10" s="8">
        <f t="shared" si="1"/>
        <v>76002</v>
      </c>
      <c r="O10" s="8"/>
      <c r="P10" s="8">
        <f t="shared" si="2"/>
        <v>76150</v>
      </c>
    </row>
    <row r="11" spans="1:16" ht="12.75">
      <c r="A11" s="4" t="s">
        <v>8</v>
      </c>
      <c r="B11" s="11">
        <v>17</v>
      </c>
      <c r="C11" s="11">
        <v>5</v>
      </c>
      <c r="D11" s="11">
        <v>0</v>
      </c>
      <c r="E11" s="11">
        <v>0</v>
      </c>
      <c r="F11" s="11">
        <v>73</v>
      </c>
      <c r="G11" s="8">
        <f t="shared" si="0"/>
        <v>95</v>
      </c>
      <c r="H11" s="8"/>
      <c r="I11" s="11">
        <v>91</v>
      </c>
      <c r="J11" s="8"/>
      <c r="K11" s="11">
        <v>48723</v>
      </c>
      <c r="L11" s="11">
        <v>9899</v>
      </c>
      <c r="M11" s="11">
        <v>11716</v>
      </c>
      <c r="N11" s="8">
        <f t="shared" si="1"/>
        <v>70338</v>
      </c>
      <c r="O11" s="8"/>
      <c r="P11" s="8">
        <f t="shared" si="2"/>
        <v>70524</v>
      </c>
    </row>
    <row r="12" spans="1:16" ht="12.75">
      <c r="A12" s="4" t="s">
        <v>9</v>
      </c>
      <c r="B12" s="11">
        <v>55</v>
      </c>
      <c r="C12" s="11">
        <v>0</v>
      </c>
      <c r="D12" s="11">
        <v>0</v>
      </c>
      <c r="E12" s="11">
        <v>0</v>
      </c>
      <c r="F12" s="11">
        <v>0</v>
      </c>
      <c r="G12" s="8">
        <f t="shared" si="0"/>
        <v>55</v>
      </c>
      <c r="H12" s="8"/>
      <c r="I12" s="11">
        <v>35</v>
      </c>
      <c r="J12" s="8"/>
      <c r="K12" s="11">
        <v>39136</v>
      </c>
      <c r="L12" s="11">
        <v>5492</v>
      </c>
      <c r="M12" s="11">
        <v>6561</v>
      </c>
      <c r="N12" s="8">
        <f t="shared" si="1"/>
        <v>51189</v>
      </c>
      <c r="O12" s="8"/>
      <c r="P12" s="8">
        <f t="shared" si="2"/>
        <v>51279</v>
      </c>
    </row>
    <row r="13" spans="1:16" ht="12.75">
      <c r="A13" s="4" t="s">
        <v>10</v>
      </c>
      <c r="B13" s="11">
        <v>17</v>
      </c>
      <c r="C13" s="11">
        <v>0</v>
      </c>
      <c r="D13" s="11">
        <v>0</v>
      </c>
      <c r="E13" s="11">
        <v>0</v>
      </c>
      <c r="F13" s="11">
        <v>69</v>
      </c>
      <c r="G13" s="8">
        <f t="shared" si="0"/>
        <v>86</v>
      </c>
      <c r="H13" s="8"/>
      <c r="I13" s="11">
        <v>33</v>
      </c>
      <c r="J13" s="8"/>
      <c r="K13" s="11">
        <v>53616</v>
      </c>
      <c r="L13" s="11">
        <v>13697</v>
      </c>
      <c r="M13" s="11">
        <v>9768</v>
      </c>
      <c r="N13" s="8">
        <f t="shared" si="1"/>
        <v>77081</v>
      </c>
      <c r="O13" s="8"/>
      <c r="P13" s="8">
        <f t="shared" si="2"/>
        <v>77200</v>
      </c>
    </row>
    <row r="14" spans="1:16" ht="12.75">
      <c r="A14" s="4" t="s">
        <v>11</v>
      </c>
      <c r="B14" s="11">
        <v>10</v>
      </c>
      <c r="C14" s="11">
        <v>2</v>
      </c>
      <c r="D14" s="11">
        <v>0</v>
      </c>
      <c r="E14" s="11">
        <v>0</v>
      </c>
      <c r="F14" s="11">
        <v>88</v>
      </c>
      <c r="G14" s="8">
        <f t="shared" si="0"/>
        <v>100</v>
      </c>
      <c r="H14" s="8"/>
      <c r="I14" s="11">
        <v>65</v>
      </c>
      <c r="J14" s="8"/>
      <c r="K14" s="11">
        <v>42800</v>
      </c>
      <c r="L14" s="11">
        <v>9612</v>
      </c>
      <c r="M14" s="11">
        <v>8901</v>
      </c>
      <c r="N14" s="8">
        <f t="shared" si="1"/>
        <v>61313</v>
      </c>
      <c r="O14" s="8"/>
      <c r="P14" s="8">
        <f t="shared" si="2"/>
        <v>61478</v>
      </c>
    </row>
    <row r="15" spans="1:16" ht="12.75">
      <c r="A15" s="4" t="s">
        <v>12</v>
      </c>
      <c r="B15" s="11">
        <v>4</v>
      </c>
      <c r="C15" s="11">
        <v>12</v>
      </c>
      <c r="D15" s="11">
        <v>0</v>
      </c>
      <c r="E15" s="11">
        <v>0</v>
      </c>
      <c r="F15" s="11">
        <v>46</v>
      </c>
      <c r="G15" s="8">
        <f t="shared" si="0"/>
        <v>62</v>
      </c>
      <c r="H15" s="8"/>
      <c r="I15" s="11">
        <v>98</v>
      </c>
      <c r="J15" s="8"/>
      <c r="K15" s="11">
        <v>40689</v>
      </c>
      <c r="L15" s="11">
        <v>9551</v>
      </c>
      <c r="M15" s="11">
        <v>9437</v>
      </c>
      <c r="N15" s="8">
        <f t="shared" si="1"/>
        <v>59677</v>
      </c>
      <c r="O15" s="8"/>
      <c r="P15" s="8">
        <f t="shared" si="2"/>
        <v>59837</v>
      </c>
    </row>
    <row r="16" spans="1:16" ht="12.75">
      <c r="A16" s="4" t="s">
        <v>13</v>
      </c>
      <c r="B16" s="11">
        <v>44</v>
      </c>
      <c r="C16" s="11">
        <v>0</v>
      </c>
      <c r="D16" s="11">
        <v>0</v>
      </c>
      <c r="E16" s="11">
        <v>0</v>
      </c>
      <c r="F16" s="11">
        <v>39</v>
      </c>
      <c r="G16" s="8">
        <f t="shared" si="0"/>
        <v>83</v>
      </c>
      <c r="H16" s="8"/>
      <c r="I16" s="11">
        <v>51</v>
      </c>
      <c r="J16" s="8"/>
      <c r="K16" s="11">
        <v>9547</v>
      </c>
      <c r="L16" s="11">
        <v>11278</v>
      </c>
      <c r="M16" s="11">
        <v>4903</v>
      </c>
      <c r="N16" s="8">
        <f t="shared" si="1"/>
        <v>25728</v>
      </c>
      <c r="O16" s="8"/>
      <c r="P16" s="8">
        <f t="shared" si="2"/>
        <v>25862</v>
      </c>
    </row>
    <row r="17" spans="1:16" ht="13.5" thickBot="1">
      <c r="A17" s="5" t="s">
        <v>1</v>
      </c>
      <c r="B17" s="6">
        <f>SUM(B5:B16)</f>
        <v>204</v>
      </c>
      <c r="C17" s="6">
        <f>SUM(C5:C16)</f>
        <v>39</v>
      </c>
      <c r="D17" s="6">
        <f>SUM(D5:D16)</f>
        <v>0</v>
      </c>
      <c r="E17" s="6">
        <f>SUM(E5:E16)</f>
        <v>0</v>
      </c>
      <c r="F17" s="6">
        <f>SUM(F5:F16)</f>
        <v>736</v>
      </c>
      <c r="G17" s="12">
        <f t="shared" si="0"/>
        <v>979</v>
      </c>
      <c r="H17" s="12"/>
      <c r="I17" s="6">
        <f>SUM(I5:I16)</f>
        <v>764</v>
      </c>
      <c r="J17" s="12"/>
      <c r="K17" s="6">
        <f>SUM(K5:K16)</f>
        <v>513928</v>
      </c>
      <c r="L17" s="6">
        <f>SUM(L5:L16)</f>
        <v>136256</v>
      </c>
      <c r="M17" s="6">
        <f>SUM(M5:M16)</f>
        <v>115230</v>
      </c>
      <c r="N17" s="12">
        <f>+SUM(K17:M17)</f>
        <v>765414</v>
      </c>
      <c r="O17" s="12"/>
      <c r="P17" s="12">
        <f>SUM(P5:P16)</f>
        <v>767157</v>
      </c>
    </row>
    <row r="18" ht="12.75">
      <c r="A18" s="7" t="s">
        <v>14</v>
      </c>
    </row>
  </sheetData>
  <sheetProtection/>
  <mergeCells count="3">
    <mergeCell ref="B3:G3"/>
    <mergeCell ref="K3:N3"/>
    <mergeCell ref="P3:P4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2010-11-03T12:31:26Z</cp:lastPrinted>
  <dcterms:created xsi:type="dcterms:W3CDTF">1996-11-27T10:00:04Z</dcterms:created>
  <dcterms:modified xsi:type="dcterms:W3CDTF">2018-05-02T13:46:39Z</dcterms:modified>
  <cp:category/>
  <cp:version/>
  <cp:contentType/>
  <cp:contentStatus/>
</cp:coreProperties>
</file>