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<sst xmlns="http://schemas.openxmlformats.org/spreadsheetml/2006/main" count="27" uniqueCount="18">
  <si>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15.11.01 Control de plagues modernes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</si>
  <si>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</si>
  <si>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</si>
  <si>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</si>
  <si>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</si>
  <si>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</si>
  <si>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</si>
  <si>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</si>
  <si>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</si>
  <si>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</si>
  <si>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</si>
  <si>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</si>
  <si>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</si>
  <si>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</si>
  <si>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</si>
  <si>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</si>
  <si>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</si>
  <si>
    <t>Control de les colònies de coloms i gats. Nombre d'exemplars recollits. 2005-2017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</si>
</sst>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PageLayoutView="0" workbookViewId="0" topLeftCell="A1">
      <selection activeCell="U1" sqref="U1"/>
    </sheetView>
  </sheetViews>
  <sheetFormatPr defaultColWidth="9.140625" defaultRowHeight="12.75"/>
  <cols>
    <col min="1" max="1" width="15.7109375" style="0" customWidth="1"/>
    <col min="2" max="14" width="5.7109375" style="0" customWidth="1"/>
    <col min="15" max="15" width="0.5625" style="0" customWidth="1"/>
    <col min="16" max="28" width="5.7109375" style="0" customWidth="1"/>
    <col min="29" max="30" width="5.57421875" style="0" customWidth="1"/>
  </cols>
  <sheetData>
    <row r="1" ht="15.75">
      <c r="A1" s="1" t="s">
        <v>0</v>
      </c>
    </row>
    <row r="2" ht="15">
      <c r="A2" s="2" t="s">
        <v>17</v>
      </c>
    </row>
    <row r="3" spans="1:28" ht="12.75" customHeight="1">
      <c r="A3" s="3"/>
      <c r="B3" s="4"/>
      <c r="C3" s="5"/>
      <c r="D3" s="5"/>
      <c r="E3" s="6"/>
      <c r="F3" s="22" t="s">
        <v>1</v>
      </c>
      <c r="G3" s="22"/>
      <c r="H3" s="22"/>
      <c r="I3" s="22"/>
      <c r="J3" s="22"/>
      <c r="K3" s="22"/>
      <c r="L3" s="22"/>
      <c r="M3" s="23"/>
      <c r="N3" s="23"/>
      <c r="O3" s="7"/>
      <c r="P3" s="5"/>
      <c r="Q3" s="5"/>
      <c r="R3" s="5"/>
      <c r="S3" s="22" t="s">
        <v>2</v>
      </c>
      <c r="T3" s="22"/>
      <c r="U3" s="22"/>
      <c r="V3" s="22"/>
      <c r="W3" s="22"/>
      <c r="X3" s="22"/>
      <c r="Y3" s="22"/>
      <c r="Z3" s="22"/>
      <c r="AA3" s="23"/>
      <c r="AB3" s="23"/>
    </row>
    <row r="4" spans="1:28" ht="12.75" customHeight="1">
      <c r="A4" s="3" t="s">
        <v>3</v>
      </c>
      <c r="B4" s="3">
        <v>2005</v>
      </c>
      <c r="C4" s="3">
        <v>2006</v>
      </c>
      <c r="D4" s="3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8">
        <v>2016</v>
      </c>
      <c r="N4" s="8">
        <v>2017</v>
      </c>
      <c r="O4" s="9"/>
      <c r="P4" s="10">
        <v>2005</v>
      </c>
      <c r="Q4" s="10">
        <v>2006</v>
      </c>
      <c r="R4" s="10">
        <v>2007</v>
      </c>
      <c r="S4" s="8">
        <v>2008</v>
      </c>
      <c r="T4" s="8">
        <v>2009</v>
      </c>
      <c r="U4" s="8">
        <v>2010</v>
      </c>
      <c r="V4" s="8">
        <v>2011</v>
      </c>
      <c r="W4" s="10">
        <v>2012</v>
      </c>
      <c r="X4" s="10">
        <v>2013</v>
      </c>
      <c r="Y4" s="11">
        <v>2014</v>
      </c>
      <c r="Z4" s="11">
        <v>2015</v>
      </c>
      <c r="AA4" s="11">
        <v>2016</v>
      </c>
      <c r="AB4" s="11">
        <v>2017</v>
      </c>
    </row>
    <row r="5" spans="1:28" ht="12.75" customHeight="1">
      <c r="A5" s="12" t="s">
        <v>4</v>
      </c>
      <c r="B5" s="13">
        <f>SUM(B6:B12)</f>
        <v>55</v>
      </c>
      <c r="C5" s="13">
        <f aca="true" t="shared" si="0" ref="C5:I5">SUM(C6:C12)</f>
        <v>54</v>
      </c>
      <c r="D5" s="13">
        <f t="shared" si="0"/>
        <v>47</v>
      </c>
      <c r="E5" s="13">
        <f t="shared" si="0"/>
        <v>47</v>
      </c>
      <c r="F5" s="13">
        <f t="shared" si="0"/>
        <v>42</v>
      </c>
      <c r="G5" s="13">
        <f t="shared" si="0"/>
        <v>29</v>
      </c>
      <c r="H5" s="13">
        <f t="shared" si="0"/>
        <v>34</v>
      </c>
      <c r="I5" s="13">
        <f t="shared" si="0"/>
        <v>41</v>
      </c>
      <c r="J5" s="13">
        <f>SUM(J6:J12)</f>
        <v>40</v>
      </c>
      <c r="K5" s="13">
        <f>SUM(K6:K12)</f>
        <v>38</v>
      </c>
      <c r="L5" s="13">
        <f>SUM(L6:L12)</f>
        <v>41</v>
      </c>
      <c r="M5" s="13">
        <f>SUM(M6:M12)</f>
        <v>41</v>
      </c>
      <c r="N5" s="13">
        <f>SUM(N6:N12)</f>
        <v>40</v>
      </c>
      <c r="O5" s="13"/>
      <c r="P5" s="14">
        <f aca="true" t="shared" si="1" ref="P5:V5">SUM(P6:P12)</f>
        <v>1766</v>
      </c>
      <c r="Q5" s="14">
        <f t="shared" si="1"/>
        <v>1862</v>
      </c>
      <c r="R5" s="14">
        <f t="shared" si="1"/>
        <v>2114</v>
      </c>
      <c r="S5" s="14">
        <f t="shared" si="1"/>
        <v>1584</v>
      </c>
      <c r="T5" s="14">
        <f t="shared" si="1"/>
        <v>1302</v>
      </c>
      <c r="U5" s="14">
        <f t="shared" si="1"/>
        <v>1237</v>
      </c>
      <c r="V5" s="14">
        <f t="shared" si="1"/>
        <v>1323</v>
      </c>
      <c r="W5" s="14">
        <f aca="true" t="shared" si="2" ref="W5:AB5">SUM(W6:W12)</f>
        <v>1665</v>
      </c>
      <c r="X5" s="14">
        <f t="shared" si="2"/>
        <v>1950</v>
      </c>
      <c r="Y5" s="14">
        <f t="shared" si="2"/>
        <v>1512</v>
      </c>
      <c r="Z5" s="14">
        <f t="shared" si="2"/>
        <v>1727</v>
      </c>
      <c r="AA5" s="14">
        <f t="shared" si="2"/>
        <v>2411</v>
      </c>
      <c r="AB5" s="14">
        <f t="shared" si="2"/>
        <v>2019</v>
      </c>
    </row>
    <row r="6" spans="1:28" ht="12.75" customHeight="1">
      <c r="A6" s="15" t="s">
        <v>5</v>
      </c>
      <c r="B6" s="16">
        <v>17</v>
      </c>
      <c r="C6" s="16">
        <v>20</v>
      </c>
      <c r="D6" s="16">
        <v>16</v>
      </c>
      <c r="E6" s="16">
        <v>11</v>
      </c>
      <c r="F6" s="16">
        <v>14</v>
      </c>
      <c r="G6" s="16">
        <v>6</v>
      </c>
      <c r="H6" s="16">
        <v>10</v>
      </c>
      <c r="I6" s="16">
        <v>9</v>
      </c>
      <c r="J6" s="16">
        <v>10</v>
      </c>
      <c r="K6" s="16">
        <v>9</v>
      </c>
      <c r="L6" s="16">
        <v>11</v>
      </c>
      <c r="M6" s="16">
        <v>11</v>
      </c>
      <c r="N6" s="16">
        <v>8</v>
      </c>
      <c r="O6" s="16"/>
      <c r="P6" s="16">
        <v>655</v>
      </c>
      <c r="Q6" s="16">
        <v>552</v>
      </c>
      <c r="R6" s="16">
        <v>651</v>
      </c>
      <c r="S6" s="16">
        <v>329</v>
      </c>
      <c r="T6" s="16">
        <v>565</v>
      </c>
      <c r="U6" s="16">
        <v>243</v>
      </c>
      <c r="V6" s="16">
        <v>437</v>
      </c>
      <c r="W6" s="16">
        <v>340</v>
      </c>
      <c r="X6" s="16">
        <v>432</v>
      </c>
      <c r="Y6" s="16">
        <v>331</v>
      </c>
      <c r="Z6" s="16">
        <v>380</v>
      </c>
      <c r="AA6" s="16">
        <f>206+417</f>
        <v>623</v>
      </c>
      <c r="AB6" s="16">
        <v>503</v>
      </c>
    </row>
    <row r="7" spans="1:28" ht="12.75" customHeight="1">
      <c r="A7" s="15" t="s">
        <v>6</v>
      </c>
      <c r="B7" s="16">
        <v>16</v>
      </c>
      <c r="C7" s="16">
        <v>20</v>
      </c>
      <c r="D7" s="16">
        <v>17</v>
      </c>
      <c r="E7" s="16">
        <v>8</v>
      </c>
      <c r="F7" s="16">
        <v>6</v>
      </c>
      <c r="G7" s="16">
        <v>5</v>
      </c>
      <c r="H7" s="16">
        <v>5</v>
      </c>
      <c r="I7" s="16">
        <v>9</v>
      </c>
      <c r="J7" s="16">
        <v>5</v>
      </c>
      <c r="K7" s="16">
        <v>5</v>
      </c>
      <c r="L7" s="16">
        <v>4</v>
      </c>
      <c r="M7" s="16">
        <v>1</v>
      </c>
      <c r="N7" s="16">
        <v>4</v>
      </c>
      <c r="O7" s="16"/>
      <c r="P7" s="16">
        <v>342</v>
      </c>
      <c r="Q7" s="16">
        <v>736</v>
      </c>
      <c r="R7" s="16">
        <v>647</v>
      </c>
      <c r="S7" s="16">
        <v>178</v>
      </c>
      <c r="T7" s="16">
        <v>228</v>
      </c>
      <c r="U7" s="16">
        <v>46</v>
      </c>
      <c r="V7" s="16">
        <v>254</v>
      </c>
      <c r="W7" s="16">
        <v>438</v>
      </c>
      <c r="X7" s="16">
        <v>259</v>
      </c>
      <c r="Y7" s="16">
        <v>185</v>
      </c>
      <c r="Z7" s="16">
        <v>161</v>
      </c>
      <c r="AA7" s="16">
        <v>37</v>
      </c>
      <c r="AB7" s="16">
        <v>171</v>
      </c>
    </row>
    <row r="8" spans="1:28" ht="12.75" customHeight="1">
      <c r="A8" s="15" t="s">
        <v>7</v>
      </c>
      <c r="B8" s="16">
        <v>1</v>
      </c>
      <c r="C8" s="16">
        <v>1</v>
      </c>
      <c r="D8" s="16">
        <v>1</v>
      </c>
      <c r="E8" s="16">
        <v>15</v>
      </c>
      <c r="F8" s="16">
        <v>5</v>
      </c>
      <c r="G8" s="16">
        <v>6</v>
      </c>
      <c r="H8" s="16">
        <v>7</v>
      </c>
      <c r="I8" s="16">
        <v>5</v>
      </c>
      <c r="J8" s="16">
        <v>3</v>
      </c>
      <c r="K8" s="16">
        <v>4</v>
      </c>
      <c r="L8" s="16">
        <v>4</v>
      </c>
      <c r="M8" s="16">
        <v>3</v>
      </c>
      <c r="N8" s="16">
        <v>8</v>
      </c>
      <c r="O8" s="16"/>
      <c r="P8" s="16">
        <v>147</v>
      </c>
      <c r="Q8" s="16">
        <v>49</v>
      </c>
      <c r="R8" s="16">
        <v>97</v>
      </c>
      <c r="S8" s="16">
        <v>510</v>
      </c>
      <c r="T8" s="16">
        <v>31</v>
      </c>
      <c r="U8" s="16">
        <v>272</v>
      </c>
      <c r="V8" s="16">
        <v>132</v>
      </c>
      <c r="W8" s="16">
        <v>123</v>
      </c>
      <c r="X8" s="16">
        <v>76</v>
      </c>
      <c r="Y8" s="16">
        <v>111</v>
      </c>
      <c r="Z8" s="16">
        <v>140</v>
      </c>
      <c r="AA8" s="16">
        <f>46+14</f>
        <v>60</v>
      </c>
      <c r="AB8" s="16">
        <v>232</v>
      </c>
    </row>
    <row r="9" spans="1:28" ht="12.75" customHeight="1">
      <c r="A9" s="15" t="s">
        <v>8</v>
      </c>
      <c r="B9" s="16">
        <v>9</v>
      </c>
      <c r="C9" s="16">
        <v>11</v>
      </c>
      <c r="D9" s="16">
        <v>7</v>
      </c>
      <c r="E9" s="16">
        <v>5</v>
      </c>
      <c r="F9" s="16">
        <v>5</v>
      </c>
      <c r="G9" s="16">
        <v>7</v>
      </c>
      <c r="H9" s="16">
        <v>6</v>
      </c>
      <c r="I9" s="16">
        <v>5</v>
      </c>
      <c r="J9" s="16">
        <v>6</v>
      </c>
      <c r="K9" s="16">
        <v>6</v>
      </c>
      <c r="L9" s="16">
        <v>8</v>
      </c>
      <c r="M9" s="16">
        <v>5</v>
      </c>
      <c r="N9" s="16">
        <v>5</v>
      </c>
      <c r="O9" s="16"/>
      <c r="P9" s="16">
        <v>347</v>
      </c>
      <c r="Q9" s="16">
        <v>473</v>
      </c>
      <c r="R9" s="16">
        <v>370</v>
      </c>
      <c r="S9" s="16">
        <v>328</v>
      </c>
      <c r="T9" s="16">
        <v>144</v>
      </c>
      <c r="U9" s="16">
        <v>418</v>
      </c>
      <c r="V9" s="16">
        <v>262</v>
      </c>
      <c r="W9" s="16">
        <v>271</v>
      </c>
      <c r="X9" s="16">
        <v>327</v>
      </c>
      <c r="Y9" s="16">
        <v>271</v>
      </c>
      <c r="Z9" s="16">
        <v>352</v>
      </c>
      <c r="AA9" s="16">
        <v>210</v>
      </c>
      <c r="AB9" s="16">
        <v>210</v>
      </c>
    </row>
    <row r="10" spans="1:28" ht="12.75" customHeight="1">
      <c r="A10" s="15" t="s">
        <v>9</v>
      </c>
      <c r="B10" s="16">
        <v>4</v>
      </c>
      <c r="C10" s="16">
        <v>2</v>
      </c>
      <c r="D10" s="16">
        <v>4</v>
      </c>
      <c r="E10" s="16">
        <v>3</v>
      </c>
      <c r="F10" s="16">
        <v>1</v>
      </c>
      <c r="G10" s="16">
        <v>3</v>
      </c>
      <c r="H10" s="16">
        <v>1</v>
      </c>
      <c r="I10" s="16">
        <v>6</v>
      </c>
      <c r="J10" s="16">
        <v>8</v>
      </c>
      <c r="K10" s="16">
        <v>6</v>
      </c>
      <c r="L10" s="16">
        <v>5</v>
      </c>
      <c r="M10" s="16">
        <v>4</v>
      </c>
      <c r="N10" s="16">
        <v>5</v>
      </c>
      <c r="O10" s="16"/>
      <c r="P10" s="16">
        <v>108</v>
      </c>
      <c r="Q10" s="16">
        <v>52</v>
      </c>
      <c r="R10" s="16">
        <v>254</v>
      </c>
      <c r="S10" s="16">
        <v>61</v>
      </c>
      <c r="T10" s="16">
        <v>0</v>
      </c>
      <c r="U10" s="16">
        <v>177</v>
      </c>
      <c r="V10" s="16">
        <v>0</v>
      </c>
      <c r="W10" s="16">
        <v>192</v>
      </c>
      <c r="X10" s="16">
        <v>457</v>
      </c>
      <c r="Y10" s="16">
        <v>336</v>
      </c>
      <c r="Z10" s="16">
        <v>169</v>
      </c>
      <c r="AA10" s="16">
        <v>165</v>
      </c>
      <c r="AB10" s="16">
        <v>352</v>
      </c>
    </row>
    <row r="11" spans="1:28" ht="12.75" customHeight="1">
      <c r="A11" s="15" t="s">
        <v>10</v>
      </c>
      <c r="B11" s="16">
        <v>8</v>
      </c>
      <c r="C11" s="16">
        <v>0</v>
      </c>
      <c r="D11" s="16">
        <v>2</v>
      </c>
      <c r="E11" s="16">
        <v>5</v>
      </c>
      <c r="F11" s="16">
        <v>11</v>
      </c>
      <c r="G11" s="16">
        <v>2</v>
      </c>
      <c r="H11" s="16">
        <v>4</v>
      </c>
      <c r="I11" s="16">
        <v>7</v>
      </c>
      <c r="J11" s="16">
        <v>8</v>
      </c>
      <c r="K11" s="16">
        <v>8</v>
      </c>
      <c r="L11" s="16">
        <v>9</v>
      </c>
      <c r="M11" s="16">
        <v>16</v>
      </c>
      <c r="N11" s="16">
        <v>9</v>
      </c>
      <c r="O11" s="16"/>
      <c r="P11" s="16">
        <v>167</v>
      </c>
      <c r="Q11" s="16">
        <v>0</v>
      </c>
      <c r="R11" s="16">
        <v>95</v>
      </c>
      <c r="S11" s="16">
        <v>178</v>
      </c>
      <c r="T11" s="16">
        <v>334</v>
      </c>
      <c r="U11" s="16">
        <v>81</v>
      </c>
      <c r="V11" s="16">
        <v>198</v>
      </c>
      <c r="W11" s="16">
        <v>301</v>
      </c>
      <c r="X11" s="16">
        <v>399</v>
      </c>
      <c r="Y11" s="16">
        <v>278</v>
      </c>
      <c r="Z11" s="16">
        <v>525</v>
      </c>
      <c r="AA11" s="16">
        <f>919+388</f>
        <v>1307</v>
      </c>
      <c r="AB11" s="16">
        <v>551</v>
      </c>
    </row>
    <row r="12" spans="1:28" ht="12.75" customHeight="1">
      <c r="A12" s="15" t="s">
        <v>11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1</v>
      </c>
      <c r="O12" s="16"/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40</v>
      </c>
      <c r="W12" s="16">
        <v>0</v>
      </c>
      <c r="X12" s="16">
        <v>0</v>
      </c>
      <c r="Y12" s="16">
        <v>0</v>
      </c>
      <c r="Z12" s="16">
        <v>0</v>
      </c>
      <c r="AA12" s="16">
        <v>9</v>
      </c>
      <c r="AB12" s="16">
        <v>0</v>
      </c>
    </row>
    <row r="13" spans="1:28" ht="12.75" customHeight="1" thickBot="1">
      <c r="A13" s="17" t="s">
        <v>12</v>
      </c>
      <c r="B13" s="18">
        <v>26</v>
      </c>
      <c r="C13" s="18">
        <v>53</v>
      </c>
      <c r="D13" s="18">
        <v>38</v>
      </c>
      <c r="E13" s="18">
        <v>45</v>
      </c>
      <c r="F13" s="18">
        <v>50</v>
      </c>
      <c r="G13" s="18">
        <v>26</v>
      </c>
      <c r="H13" s="18">
        <v>35</v>
      </c>
      <c r="I13" s="18">
        <v>37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/>
      <c r="P13" s="19">
        <v>374</v>
      </c>
      <c r="Q13" s="19">
        <v>572</v>
      </c>
      <c r="R13" s="19">
        <v>382</v>
      </c>
      <c r="S13" s="19">
        <v>207</v>
      </c>
      <c r="T13" s="19">
        <v>328</v>
      </c>
      <c r="U13" s="20">
        <v>211</v>
      </c>
      <c r="V13" s="19">
        <v>185</v>
      </c>
      <c r="W13" s="20">
        <v>212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</row>
    <row r="14" ht="12.75">
      <c r="A14" s="21" t="s">
        <v>14</v>
      </c>
    </row>
    <row r="15" ht="12.75">
      <c r="A15" s="15" t="s">
        <v>15</v>
      </c>
    </row>
    <row r="16" ht="12.75">
      <c r="A16" s="15" t="s">
        <v>16</v>
      </c>
    </row>
  </sheetData>
  <sheetProtection selectLockedCells="1" selectUnlockedCells="1"/>
  <mergeCells count="2">
    <mergeCell ref="F3:N3"/>
    <mergeCell ref="S3:AB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  <ignoredErrors>
    <ignoredError sqref="P5:X5 B5: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2018-10-08T16:52:23Z</dcterms:modified>
  <cp:category/>
  <cp:version/>
  <cp:contentType/>
  <cp:contentStatus/>
</cp:coreProperties>
</file>