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07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<sst xmlns="http://schemas.openxmlformats.org/spreadsheetml/2006/main" count="142" uniqueCount="108">
  <si>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</si>
  <si>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</si>
  <si>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</si>
  <si>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</si>
  <si>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</si>
  <si>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</si>
  <si>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</si>
  <si>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</si>
  <si>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</si>
  <si>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12.05.07 Educació universitària</t>
  </si>
  <si>
    <t>Centre de la Imatge i Tecnologia Multimèdia</t>
  </si>
  <si>
    <t>Escola d'Administració d'Empreses</t>
  </si>
  <si>
    <t>Escola d'Enginyeria de Teleco. i Aeroespacial de Castelldefels</t>
  </si>
  <si>
    <t>Escola Politècnica Superior d'Edificació de Barcelona</t>
  </si>
  <si>
    <t>Escola Politècnica Superior d'Enginyeria de Manresa</t>
  </si>
  <si>
    <t>Escola Politècnica Superior d'Enginyeria de Vilanova i la Geltrú</t>
  </si>
  <si>
    <t>Escola Superior d'Agricultura de Barcelona</t>
  </si>
  <si>
    <t>Facultat de Matemàtiques i Estadística</t>
  </si>
  <si>
    <t>Facultat de Nàutica de Barcelona</t>
  </si>
  <si>
    <t>Facultat d'Informàtica de Barcelona</t>
  </si>
  <si>
    <t>Facultat d'Òptica i Optometria de Terrassa</t>
  </si>
  <si>
    <t>Font: Universitat Politècnica de Catalunya.</t>
  </si>
  <si>
    <t>Centre Universitari EUNCET</t>
  </si>
  <si>
    <t>Escola d'Enginyeria de Barcelona Est</t>
  </si>
  <si>
    <t>Escola Superior d'Eng. Industrial, Aeroespacial i Audiovisual de Terrassa</t>
  </si>
  <si>
    <t>Escola Tècnica Superior d'Arquitectura de Barcelona</t>
  </si>
  <si>
    <t>Escola Tècnica Superior d'Arquitectura del Vallès</t>
  </si>
  <si>
    <t>Escola Tècnica Superior d'Enginyeria de Telecomunicació de Barcelona</t>
  </si>
  <si>
    <t>Escola Tècnica Superior d'Enginyeria Industrial de Barcelona</t>
  </si>
  <si>
    <t>Escola Tècnica Superior d'Enginyers de Camins, Canals i Ports de Barcelona</t>
  </si>
  <si>
    <t>Alumnat resident a Sabadell. Universitat Politècnica de Catalunya. Curs 2017-2018</t>
  </si>
  <si>
    <t>Facultats i estudis</t>
  </si>
  <si>
    <t>Grau de Multimèdia</t>
  </si>
  <si>
    <t>Grau de Disseny, Animació i Art Digital</t>
  </si>
  <si>
    <t>Grau d'Enginyeria de Sistemes Aeroespecials / Enginyeria de Sistemes de Telecomunicació- Enginyeria  Telemàtica (Agrupació de Simultaneïtat)</t>
  </si>
  <si>
    <t>Grau d'Enginyeria d'Automoció</t>
  </si>
  <si>
    <t>Grau d'Arquitectura</t>
  </si>
  <si>
    <t>Màster d'Arquitectura</t>
  </si>
  <si>
    <t>Grau d'Ciència i Enginyeria de Dades</t>
  </si>
  <si>
    <t>Grau d'Òptica i Optometria</t>
  </si>
  <si>
    <t>Total Universitat Politècnica de Catalunya</t>
  </si>
  <si>
    <t>Grau de Matemàtiques</t>
  </si>
  <si>
    <t>Grau de Fotografia i Creació Digital</t>
  </si>
  <si>
    <t>Grau de Disseny i Desenvolupament de Videojocs</t>
  </si>
  <si>
    <t>Grau d'Administració i Direcció d'Empreses</t>
  </si>
  <si>
    <t>Grau de Màrqueting i Comunicació Digital</t>
  </si>
  <si>
    <t>Màster d'Administració i Direcció d'Empreses</t>
  </si>
  <si>
    <t>Grau d'Enginyeria Biomèdica</t>
  </si>
  <si>
    <t>Grau d'Enginyeria de l'Energia</t>
  </si>
  <si>
    <t>Grau d'Enginyeria Elèctrica</t>
  </si>
  <si>
    <t>Grau d'Enginyeria Electrònica Industrial i Automàtica</t>
  </si>
  <si>
    <t>Grau d'Enginyeria Mecànica</t>
  </si>
  <si>
    <t>Grau d'Enginyeria de Materials</t>
  </si>
  <si>
    <t>Grau d'Enginyeria Química</t>
  </si>
  <si>
    <t xml:space="preserve">Màster d'Enginyeria Química </t>
  </si>
  <si>
    <t>Màster d'Erasmus Mundus (AMASE)</t>
  </si>
  <si>
    <t>Grau d'Enginyeria de Sistemes de Telecomunicació</t>
  </si>
  <si>
    <t>Grau d'Enginyeria d'Aeronavegació</t>
  </si>
  <si>
    <t>Grau d'Enginyeria de Sistemes Aeroespacials</t>
  </si>
  <si>
    <t>Màster de Ciència i Tecnologia Aeroespacials / Aerospace Science and Technology</t>
  </si>
  <si>
    <t>Màster d'Aplicacions i Tecnologies per als Sistemes Aeris No Tripulats (DRONS)</t>
  </si>
  <si>
    <t>Grau de Ciències i Tecnologies de l'Edificació</t>
  </si>
  <si>
    <t>Grau d'Arquitectura Tècnica i Edificació</t>
  </si>
  <si>
    <t>Grau d'Enginyeria en Geoinformació i Geomàtica</t>
  </si>
  <si>
    <t>Grau d'Enginyeries Electrònica Industrial i Automàtica / Enginyeria Mecànica / Enginyeria Química (agrupació)</t>
  </si>
  <si>
    <t>Grau d'Enginyeria de Recursos Energètics i Miners / Enginyeria Elèctrica / Enginyeria Electrònica Industrial i Automàtica / Enginyeria Mecànica / Enginyeria Química (agrupació)</t>
  </si>
  <si>
    <t>Grau d'Enginyeria de Sistemes TIC</t>
  </si>
  <si>
    <t>Grau d'Enginyeria Minera</t>
  </si>
  <si>
    <t>Màster d'Enginyeria de Mines</t>
  </si>
  <si>
    <t>Grau d'Enginyeria de Disseny Industrial i Desenvolupament del Producte</t>
  </si>
  <si>
    <t>Grau d'Enginyeria Informàtica</t>
  </si>
  <si>
    <t>Grau d'Enginyeria Agrícola</t>
  </si>
  <si>
    <t>Grau d'Enginyeria Agroambiental i del Paisatge</t>
  </si>
  <si>
    <t>Grau d'Enginyeria de Sistemes Biològics</t>
  </si>
  <si>
    <t>Grau d'Enginyeria de Tecnologia i Disseny Tèxtil / Enginyeria Elèctrica / Enginyeria Electrònica Industrial i Automàtica / Enginyeria Mecànica / Enginyeria Química (agrupació)</t>
  </si>
  <si>
    <t>Grau d'Enginyeria de Sistemes Audiovisuals</t>
  </si>
  <si>
    <t>Grau d'Enginyeria de Tecnologia i Disseny Tèxtil</t>
  </si>
  <si>
    <t>Grau d'Enginyeria en Tecnologies Aeroespacials</t>
  </si>
  <si>
    <t>Grau d'Enginyeria en Vehicles Aeroespacials</t>
  </si>
  <si>
    <t>Grau d'Enginyeria en Tecnologies Industrials</t>
  </si>
  <si>
    <t>Màster d'Enginyeria d'Organització</t>
  </si>
  <si>
    <t>Màster d'Enginyeria de Sistemes Automàtics i Electrònica Industrial</t>
  </si>
  <si>
    <t>Màster d'Enginyeria Industrial</t>
  </si>
  <si>
    <t>Màster d'Enginyeria Aeronàutica</t>
  </si>
  <si>
    <t xml:space="preserve">Màster en Gestió d'Empreses de Tecnologia i d'Enginyeria </t>
  </si>
  <si>
    <t>Grau d'Estudis d'Arquitectura</t>
  </si>
  <si>
    <t>Grau d'Enginyeria de Sistemes Electrònics</t>
  </si>
  <si>
    <t>Grau d'Enginyeria Física</t>
  </si>
  <si>
    <t>Grau d'Enginyeria de Tecnologies i Serveis de Telecomunicació</t>
  </si>
  <si>
    <t>Màster d'Enginyeria de Telecomunicació</t>
  </si>
  <si>
    <t>Màster d'Enginyeria Electrònica</t>
  </si>
  <si>
    <t>Màster d'Enginyeria d'Automoció</t>
  </si>
  <si>
    <t>Màster d'Automàtica i Robòtica</t>
  </si>
  <si>
    <t>Grau d'Enginyeria Civil</t>
  </si>
  <si>
    <t>Grau d'Enginyeria d'Obres Públiques</t>
  </si>
  <si>
    <t>Grau d'Enginyeria Geològica</t>
  </si>
  <si>
    <t>Màster d'Enginyeria de Camins, Canals i Ports</t>
  </si>
  <si>
    <t>Màster d'Mètodes Numèrics en Enginyeria</t>
  </si>
  <si>
    <t>Màster d'Enginyeria del Terreny</t>
  </si>
  <si>
    <t>Màster d'Estadística i Investigació Operativa</t>
  </si>
  <si>
    <t>Grau d'Enginyeria en Sistemes i Tecnologia Naval</t>
  </si>
  <si>
    <t>Grau de Tecnologies Marines</t>
  </si>
  <si>
    <t>Grau de Nàutica i Transport Marítim</t>
  </si>
  <si>
    <t>Màster d'Enginyeria Naval i Oceànica</t>
  </si>
  <si>
    <t>Màster d'Innovació i Investigació en Informàtica (MIRI)</t>
  </si>
  <si>
    <t>Màster d'Intel·ligència artificial / Artificial Intelligence</t>
  </si>
  <si>
    <t>Màster de Formació del Professorat d'Educació Secundària Obligatòria i Batxillerat, Formació Professional i Ensenyaments d'Idiomes</t>
  </si>
  <si>
    <t>Màster d'Optometria i Ciències de la Visió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</si>
</sst>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6" fontId="4" fillId="0" borderId="0" xfId="0" applyNumberFormat="1" applyFont="1" applyFill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57.140625" style="0" customWidth="1"/>
    <col min="2" max="2" width="6.57421875" style="1" bestFit="1" customWidth="1"/>
    <col min="3" max="3" width="6.00390625" style="1" bestFit="1" customWidth="1"/>
    <col min="4" max="4" width="4.140625" style="27" customWidth="1"/>
    <col min="5" max="5" width="0.85546875" style="0" customWidth="1"/>
    <col min="6" max="12" width="4.421875" style="0" customWidth="1"/>
  </cols>
  <sheetData>
    <row r="1" spans="1:4" ht="15.75">
      <c r="A1" s="28" t="s">
        <v>9</v>
      </c>
      <c r="D1" s="1"/>
    </row>
    <row r="2" spans="1:4" ht="15">
      <c r="A2" s="2" t="s">
        <v>30</v>
      </c>
      <c r="D2" s="1"/>
    </row>
    <row r="3" spans="1:12" ht="12.75">
      <c r="A3" s="3"/>
      <c r="B3" s="4"/>
      <c r="C3" s="4" t="s">
        <v>1</v>
      </c>
      <c r="D3" s="3"/>
      <c r="E3" s="5"/>
      <c r="F3" s="4"/>
      <c r="G3" s="4"/>
      <c r="H3" s="4"/>
      <c r="I3" s="4"/>
      <c r="J3" s="4"/>
      <c r="K3" s="4"/>
      <c r="L3" s="4" t="s">
        <v>2</v>
      </c>
    </row>
    <row r="4" spans="1:12" ht="12.75">
      <c r="A4" s="6" t="s">
        <v>31</v>
      </c>
      <c r="B4" s="3" t="s">
        <v>3</v>
      </c>
      <c r="C4" s="3" t="s">
        <v>4</v>
      </c>
      <c r="D4" s="3" t="s">
        <v>0</v>
      </c>
      <c r="E4" s="5"/>
      <c r="F4" s="7">
        <v>18</v>
      </c>
      <c r="G4" s="7">
        <v>19</v>
      </c>
      <c r="H4" s="7">
        <v>20</v>
      </c>
      <c r="I4" s="7" t="s">
        <v>5</v>
      </c>
      <c r="J4" s="7" t="s">
        <v>6</v>
      </c>
      <c r="K4" s="7" t="s">
        <v>7</v>
      </c>
      <c r="L4" s="7" t="s">
        <v>8</v>
      </c>
    </row>
    <row r="5" spans="1:12" ht="12.75">
      <c r="A5" s="8" t="s">
        <v>10</v>
      </c>
      <c r="B5" s="9"/>
      <c r="C5" s="9"/>
      <c r="D5" s="10"/>
      <c r="E5" s="11"/>
      <c r="F5" s="12"/>
      <c r="G5" s="12"/>
      <c r="H5" s="12"/>
      <c r="I5" s="12"/>
      <c r="J5" s="12"/>
      <c r="K5" s="12"/>
      <c r="L5" s="12"/>
    </row>
    <row r="6" spans="1:12" ht="12.75">
      <c r="A6" s="13" t="s">
        <v>32</v>
      </c>
      <c r="B6" s="14">
        <v>6</v>
      </c>
      <c r="C6" s="14">
        <v>3</v>
      </c>
      <c r="D6" s="15">
        <f aca="true" t="shared" si="0" ref="D6:D78">SUM(B6:C6)</f>
        <v>9</v>
      </c>
      <c r="E6" s="11"/>
      <c r="F6" s="12">
        <v>1</v>
      </c>
      <c r="G6" s="12">
        <v>2</v>
      </c>
      <c r="H6" s="12">
        <v>1</v>
      </c>
      <c r="I6" s="12">
        <v>5</v>
      </c>
      <c r="J6" s="12"/>
      <c r="K6" s="12"/>
      <c r="L6" s="12"/>
    </row>
    <row r="7" spans="1:12" ht="12.75">
      <c r="A7" s="13" t="s">
        <v>42</v>
      </c>
      <c r="B7" s="14">
        <v>2</v>
      </c>
      <c r="C7" s="14"/>
      <c r="D7" s="15">
        <f t="shared" si="0"/>
        <v>2</v>
      </c>
      <c r="E7" s="11"/>
      <c r="F7" s="12"/>
      <c r="G7" s="12"/>
      <c r="H7" s="12"/>
      <c r="I7" s="12">
        <v>2</v>
      </c>
      <c r="J7" s="12"/>
      <c r="K7" s="12"/>
      <c r="L7" s="12"/>
    </row>
    <row r="8" spans="1:12" ht="12.75">
      <c r="A8" s="13" t="s">
        <v>43</v>
      </c>
      <c r="B8" s="14">
        <v>4</v>
      </c>
      <c r="C8" s="14"/>
      <c r="D8" s="15">
        <f t="shared" si="0"/>
        <v>4</v>
      </c>
      <c r="E8" s="11"/>
      <c r="F8" s="12">
        <v>1</v>
      </c>
      <c r="G8" s="12"/>
      <c r="H8" s="12">
        <v>1</v>
      </c>
      <c r="I8" s="12">
        <v>1</v>
      </c>
      <c r="J8" s="12">
        <v>1</v>
      </c>
      <c r="K8" s="12"/>
      <c r="L8" s="12"/>
    </row>
    <row r="9" spans="1:12" ht="12.75">
      <c r="A9" s="13" t="s">
        <v>33</v>
      </c>
      <c r="B9" s="14">
        <v>1</v>
      </c>
      <c r="C9" s="14">
        <v>1</v>
      </c>
      <c r="D9" s="15">
        <f t="shared" si="0"/>
        <v>2</v>
      </c>
      <c r="E9" s="11"/>
      <c r="F9" s="12"/>
      <c r="G9" s="12"/>
      <c r="H9" s="12">
        <v>1</v>
      </c>
      <c r="I9" s="12">
        <v>1</v>
      </c>
      <c r="J9" s="12"/>
      <c r="K9" s="12"/>
      <c r="L9" s="12"/>
    </row>
    <row r="10" spans="1:12" ht="12.75">
      <c r="A10" s="16" t="s">
        <v>0</v>
      </c>
      <c r="B10" s="17">
        <f>SUM(B6:B9)</f>
        <v>13</v>
      </c>
      <c r="C10" s="17">
        <f aca="true" t="shared" si="1" ref="C10:J10">SUM(C6:C9)</f>
        <v>4</v>
      </c>
      <c r="D10" s="17">
        <f t="shared" si="1"/>
        <v>17</v>
      </c>
      <c r="E10" s="18"/>
      <c r="F10" s="18">
        <f t="shared" si="1"/>
        <v>2</v>
      </c>
      <c r="G10" s="18">
        <f t="shared" si="1"/>
        <v>2</v>
      </c>
      <c r="H10" s="18">
        <f t="shared" si="1"/>
        <v>3</v>
      </c>
      <c r="I10" s="18">
        <f t="shared" si="1"/>
        <v>9</v>
      </c>
      <c r="J10" s="18">
        <f t="shared" si="1"/>
        <v>1</v>
      </c>
      <c r="K10" s="18">
        <f>SUM(K6:K9)</f>
        <v>0</v>
      </c>
      <c r="L10" s="18">
        <f>SUM(L6:L9)</f>
        <v>0</v>
      </c>
    </row>
    <row r="11" spans="1:12" ht="3" customHeight="1">
      <c r="A11" s="19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</row>
    <row r="12" spans="1:12" ht="12.75">
      <c r="A12" s="8" t="s">
        <v>22</v>
      </c>
      <c r="B12" s="14"/>
      <c r="C12" s="14"/>
      <c r="D12" s="15"/>
      <c r="E12" s="11"/>
      <c r="F12" s="12"/>
      <c r="G12" s="12"/>
      <c r="H12" s="12"/>
      <c r="I12" s="12"/>
      <c r="J12" s="12"/>
      <c r="K12" s="12"/>
      <c r="L12" s="12"/>
    </row>
    <row r="13" spans="1:12" ht="12.75">
      <c r="A13" s="13" t="s">
        <v>44</v>
      </c>
      <c r="B13" s="14">
        <v>19</v>
      </c>
      <c r="C13" s="14">
        <v>8</v>
      </c>
      <c r="D13" s="15">
        <f t="shared" si="0"/>
        <v>27</v>
      </c>
      <c r="E13" s="11"/>
      <c r="F13" s="12">
        <v>2</v>
      </c>
      <c r="G13" s="12">
        <v>1</v>
      </c>
      <c r="H13" s="12">
        <v>5</v>
      </c>
      <c r="I13" s="12">
        <v>13</v>
      </c>
      <c r="J13" s="12">
        <v>2</v>
      </c>
      <c r="K13" s="12"/>
      <c r="L13" s="12">
        <v>4</v>
      </c>
    </row>
    <row r="14" spans="1:12" ht="12.75">
      <c r="A14" s="13" t="s">
        <v>45</v>
      </c>
      <c r="B14" s="14">
        <v>12</v>
      </c>
      <c r="C14" s="14">
        <v>17</v>
      </c>
      <c r="D14" s="15">
        <f t="shared" si="0"/>
        <v>29</v>
      </c>
      <c r="E14" s="11"/>
      <c r="F14" s="12">
        <v>1</v>
      </c>
      <c r="G14" s="12">
        <v>9</v>
      </c>
      <c r="H14" s="12">
        <v>3</v>
      </c>
      <c r="I14" s="12">
        <v>14</v>
      </c>
      <c r="J14" s="12">
        <v>2</v>
      </c>
      <c r="K14" s="12"/>
      <c r="L14" s="12"/>
    </row>
    <row r="15" spans="1:12" ht="12.75">
      <c r="A15" s="13" t="s">
        <v>46</v>
      </c>
      <c r="B15" s="14">
        <v>2</v>
      </c>
      <c r="C15" s="14"/>
      <c r="D15" s="15">
        <f t="shared" si="0"/>
        <v>2</v>
      </c>
      <c r="E15" s="11"/>
      <c r="F15" s="12"/>
      <c r="G15" s="12"/>
      <c r="H15" s="12"/>
      <c r="I15" s="12">
        <v>2</v>
      </c>
      <c r="J15" s="12"/>
      <c r="K15" s="12"/>
      <c r="L15" s="12"/>
    </row>
    <row r="16" spans="1:12" ht="12.75">
      <c r="A16" s="16" t="s">
        <v>0</v>
      </c>
      <c r="B16" s="17">
        <f>SUM(B13:B15)</f>
        <v>33</v>
      </c>
      <c r="C16" s="17">
        <f aca="true" t="shared" si="2" ref="C16:L16">SUM(C13:C15)</f>
        <v>25</v>
      </c>
      <c r="D16" s="17">
        <f t="shared" si="2"/>
        <v>58</v>
      </c>
      <c r="E16" s="18"/>
      <c r="F16" s="18">
        <f t="shared" si="2"/>
        <v>3</v>
      </c>
      <c r="G16" s="18">
        <f t="shared" si="2"/>
        <v>10</v>
      </c>
      <c r="H16" s="18">
        <f t="shared" si="2"/>
        <v>8</v>
      </c>
      <c r="I16" s="18">
        <f t="shared" si="2"/>
        <v>29</v>
      </c>
      <c r="J16" s="18">
        <f t="shared" si="2"/>
        <v>4</v>
      </c>
      <c r="K16" s="18">
        <f t="shared" si="2"/>
        <v>0</v>
      </c>
      <c r="L16" s="18">
        <f t="shared" si="2"/>
        <v>4</v>
      </c>
    </row>
    <row r="17" spans="1:12" ht="3" customHeight="1">
      <c r="A17" s="19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</row>
    <row r="18" spans="1:12" ht="12.75">
      <c r="A18" s="8" t="s">
        <v>11</v>
      </c>
      <c r="B18" s="14"/>
      <c r="C18" s="14"/>
      <c r="D18" s="15"/>
      <c r="E18" s="11"/>
      <c r="F18" s="12"/>
      <c r="G18" s="12"/>
      <c r="H18" s="12"/>
      <c r="I18" s="12"/>
      <c r="J18" s="12"/>
      <c r="K18" s="12"/>
      <c r="L18" s="12"/>
    </row>
    <row r="19" spans="1:12" ht="12.75">
      <c r="A19" s="13" t="s">
        <v>44</v>
      </c>
      <c r="B19" s="14">
        <v>4</v>
      </c>
      <c r="C19" s="14">
        <v>4</v>
      </c>
      <c r="D19" s="15">
        <f t="shared" si="0"/>
        <v>8</v>
      </c>
      <c r="E19" s="11"/>
      <c r="F19" s="12"/>
      <c r="G19" s="12"/>
      <c r="H19" s="12">
        <v>1</v>
      </c>
      <c r="I19" s="12">
        <v>4</v>
      </c>
      <c r="J19" s="12">
        <v>2</v>
      </c>
      <c r="K19" s="12">
        <v>1</v>
      </c>
      <c r="L19" s="12"/>
    </row>
    <row r="20" spans="1:12" ht="12.75">
      <c r="A20" s="16" t="s">
        <v>0</v>
      </c>
      <c r="B20" s="17">
        <f>SUM(B19)</f>
        <v>4</v>
      </c>
      <c r="C20" s="17">
        <f aca="true" t="shared" si="3" ref="C20:K20">SUM(C19)</f>
        <v>4</v>
      </c>
      <c r="D20" s="17">
        <f t="shared" si="3"/>
        <v>8</v>
      </c>
      <c r="E20" s="18"/>
      <c r="F20" s="18">
        <f t="shared" si="3"/>
        <v>0</v>
      </c>
      <c r="G20" s="18">
        <f t="shared" si="3"/>
        <v>0</v>
      </c>
      <c r="H20" s="18">
        <f t="shared" si="3"/>
        <v>1</v>
      </c>
      <c r="I20" s="18">
        <f t="shared" si="3"/>
        <v>4</v>
      </c>
      <c r="J20" s="18">
        <f t="shared" si="3"/>
        <v>2</v>
      </c>
      <c r="K20" s="18">
        <f t="shared" si="3"/>
        <v>1</v>
      </c>
      <c r="L20" s="18">
        <f>SUM(L19)</f>
        <v>0</v>
      </c>
    </row>
    <row r="21" spans="1:12" ht="3" customHeight="1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8" t="s">
        <v>23</v>
      </c>
      <c r="B22" s="14"/>
      <c r="C22" s="14"/>
      <c r="D22" s="15"/>
      <c r="E22" s="11"/>
      <c r="F22" s="12"/>
      <c r="G22" s="12"/>
      <c r="H22" s="12"/>
      <c r="I22" s="12"/>
      <c r="J22" s="12"/>
      <c r="K22" s="12"/>
      <c r="L22" s="12"/>
    </row>
    <row r="23" spans="1:12" ht="12.75">
      <c r="A23" s="13" t="s">
        <v>47</v>
      </c>
      <c r="B23" s="14">
        <v>2</v>
      </c>
      <c r="C23" s="14"/>
      <c r="D23" s="15">
        <f t="shared" si="0"/>
        <v>2</v>
      </c>
      <c r="E23" s="11"/>
      <c r="F23" s="12">
        <v>1</v>
      </c>
      <c r="G23" s="12">
        <v>1</v>
      </c>
      <c r="H23" s="12"/>
      <c r="I23" s="12"/>
      <c r="J23" s="12"/>
      <c r="K23" s="12"/>
      <c r="L23" s="12"/>
    </row>
    <row r="24" spans="1:12" ht="12.75">
      <c r="A24" s="13" t="s">
        <v>48</v>
      </c>
      <c r="B24" s="14">
        <v>1</v>
      </c>
      <c r="C24" s="14"/>
      <c r="D24" s="15">
        <f t="shared" si="0"/>
        <v>1</v>
      </c>
      <c r="E24" s="11"/>
      <c r="F24" s="12"/>
      <c r="G24" s="12">
        <v>1</v>
      </c>
      <c r="H24" s="12"/>
      <c r="I24" s="12"/>
      <c r="J24" s="12"/>
      <c r="K24" s="12"/>
      <c r="L24" s="12"/>
    </row>
    <row r="25" spans="1:12" ht="12.75">
      <c r="A25" s="13" t="s">
        <v>49</v>
      </c>
      <c r="B25" s="14">
        <v>4</v>
      </c>
      <c r="C25" s="14"/>
      <c r="D25" s="15">
        <f t="shared" si="0"/>
        <v>4</v>
      </c>
      <c r="E25" s="11"/>
      <c r="F25" s="12"/>
      <c r="G25" s="12">
        <v>1</v>
      </c>
      <c r="H25" s="12">
        <v>2</v>
      </c>
      <c r="I25" s="12">
        <v>1</v>
      </c>
      <c r="J25" s="12"/>
      <c r="K25" s="12"/>
      <c r="L25" s="12"/>
    </row>
    <row r="26" spans="1:12" ht="12.75">
      <c r="A26" s="13" t="s">
        <v>50</v>
      </c>
      <c r="B26" s="14">
        <v>2</v>
      </c>
      <c r="C26" s="14"/>
      <c r="D26" s="15">
        <f t="shared" si="0"/>
        <v>2</v>
      </c>
      <c r="E26" s="11"/>
      <c r="F26" s="12">
        <v>2</v>
      </c>
      <c r="G26" s="12"/>
      <c r="H26" s="12"/>
      <c r="I26" s="12"/>
      <c r="J26" s="12"/>
      <c r="K26" s="12"/>
      <c r="L26" s="12"/>
    </row>
    <row r="27" spans="1:12" ht="12.75">
      <c r="A27" s="13" t="s">
        <v>51</v>
      </c>
      <c r="B27" s="14">
        <v>1</v>
      </c>
      <c r="C27" s="14"/>
      <c r="D27" s="15">
        <f t="shared" si="0"/>
        <v>1</v>
      </c>
      <c r="E27" s="11"/>
      <c r="F27" s="12"/>
      <c r="G27" s="12"/>
      <c r="H27" s="12">
        <v>1</v>
      </c>
      <c r="I27" s="12"/>
      <c r="J27" s="12"/>
      <c r="K27" s="12"/>
      <c r="L27" s="12"/>
    </row>
    <row r="28" spans="1:12" ht="12.75">
      <c r="A28" s="13" t="s">
        <v>52</v>
      </c>
      <c r="B28" s="14">
        <v>2</v>
      </c>
      <c r="C28" s="14">
        <v>1</v>
      </c>
      <c r="D28" s="15">
        <f t="shared" si="0"/>
        <v>3</v>
      </c>
      <c r="E28" s="11"/>
      <c r="F28" s="12"/>
      <c r="G28" s="12"/>
      <c r="H28" s="12">
        <v>1</v>
      </c>
      <c r="I28" s="12">
        <v>2</v>
      </c>
      <c r="J28" s="12"/>
      <c r="K28" s="12"/>
      <c r="L28" s="12"/>
    </row>
    <row r="29" spans="1:12" ht="12.75">
      <c r="A29" s="13" t="s">
        <v>53</v>
      </c>
      <c r="B29" s="14">
        <v>1</v>
      </c>
      <c r="C29" s="14">
        <v>4</v>
      </c>
      <c r="D29" s="15">
        <f t="shared" si="0"/>
        <v>5</v>
      </c>
      <c r="E29" s="11"/>
      <c r="F29" s="12">
        <v>1</v>
      </c>
      <c r="G29" s="12"/>
      <c r="H29" s="12">
        <v>2</v>
      </c>
      <c r="I29" s="12">
        <v>2</v>
      </c>
      <c r="J29" s="12"/>
      <c r="K29" s="12"/>
      <c r="L29" s="12"/>
    </row>
    <row r="30" spans="1:12" ht="12.75">
      <c r="A30" s="13" t="s">
        <v>54</v>
      </c>
      <c r="B30" s="14">
        <v>2</v>
      </c>
      <c r="C30" s="14"/>
      <c r="D30" s="15">
        <f t="shared" si="0"/>
        <v>2</v>
      </c>
      <c r="E30" s="11"/>
      <c r="F30" s="12"/>
      <c r="G30" s="12"/>
      <c r="H30" s="12"/>
      <c r="I30" s="12">
        <v>2</v>
      </c>
      <c r="J30" s="12"/>
      <c r="K30" s="12"/>
      <c r="L30" s="12"/>
    </row>
    <row r="31" spans="1:12" ht="12.75">
      <c r="A31" s="13" t="s">
        <v>55</v>
      </c>
      <c r="B31" s="14"/>
      <c r="C31" s="14">
        <v>1</v>
      </c>
      <c r="D31" s="15">
        <f t="shared" si="0"/>
        <v>1</v>
      </c>
      <c r="E31" s="11"/>
      <c r="F31" s="12"/>
      <c r="G31" s="12"/>
      <c r="H31" s="12"/>
      <c r="I31" s="12">
        <v>1</v>
      </c>
      <c r="J31" s="12"/>
      <c r="K31" s="12"/>
      <c r="L31" s="12"/>
    </row>
    <row r="32" spans="1:12" ht="12.75">
      <c r="A32" s="16" t="s">
        <v>0</v>
      </c>
      <c r="B32" s="17">
        <f>SUM(B23:B31)</f>
        <v>15</v>
      </c>
      <c r="C32" s="17">
        <f aca="true" t="shared" si="4" ref="C32:L32">SUM(C23:C31)</f>
        <v>6</v>
      </c>
      <c r="D32" s="17">
        <f t="shared" si="4"/>
        <v>21</v>
      </c>
      <c r="E32" s="18"/>
      <c r="F32" s="18">
        <f t="shared" si="4"/>
        <v>4</v>
      </c>
      <c r="G32" s="18">
        <f t="shared" si="4"/>
        <v>3</v>
      </c>
      <c r="H32" s="18">
        <f t="shared" si="4"/>
        <v>6</v>
      </c>
      <c r="I32" s="18">
        <f t="shared" si="4"/>
        <v>8</v>
      </c>
      <c r="J32" s="18">
        <f t="shared" si="4"/>
        <v>0</v>
      </c>
      <c r="K32" s="18">
        <f t="shared" si="4"/>
        <v>0</v>
      </c>
      <c r="L32" s="18">
        <f t="shared" si="4"/>
        <v>0</v>
      </c>
    </row>
    <row r="33" spans="1:12" ht="3" customHeight="1">
      <c r="A33" s="19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8" t="s">
        <v>12</v>
      </c>
      <c r="B34" s="14"/>
      <c r="C34" s="14"/>
      <c r="D34" s="15"/>
      <c r="E34" s="11"/>
      <c r="F34" s="12"/>
      <c r="G34" s="12"/>
      <c r="H34" s="12"/>
      <c r="I34" s="12"/>
      <c r="J34" s="12"/>
      <c r="K34" s="12"/>
      <c r="L34" s="12"/>
    </row>
    <row r="35" spans="1:12" s="22" customFormat="1" ht="22.5">
      <c r="A35" s="13" t="s">
        <v>34</v>
      </c>
      <c r="B35" s="9"/>
      <c r="C35" s="9">
        <v>1</v>
      </c>
      <c r="D35" s="10">
        <f t="shared" si="0"/>
        <v>1</v>
      </c>
      <c r="E35" s="11"/>
      <c r="F35" s="12"/>
      <c r="G35" s="12"/>
      <c r="H35" s="12"/>
      <c r="I35" s="12"/>
      <c r="J35" s="12"/>
      <c r="K35" s="12">
        <v>1</v>
      </c>
      <c r="L35" s="12"/>
    </row>
    <row r="36" spans="1:12" ht="12.75">
      <c r="A36" s="13" t="s">
        <v>56</v>
      </c>
      <c r="B36" s="9">
        <v>1</v>
      </c>
      <c r="C36" s="9"/>
      <c r="D36" s="10">
        <f t="shared" si="0"/>
        <v>1</v>
      </c>
      <c r="E36" s="11"/>
      <c r="F36" s="12"/>
      <c r="G36" s="12"/>
      <c r="H36" s="12"/>
      <c r="I36" s="12"/>
      <c r="J36" s="12">
        <v>1</v>
      </c>
      <c r="K36" s="12"/>
      <c r="L36" s="12"/>
    </row>
    <row r="37" spans="1:12" ht="12.75">
      <c r="A37" s="13" t="s">
        <v>57</v>
      </c>
      <c r="B37" s="14">
        <v>1</v>
      </c>
      <c r="C37" s="14"/>
      <c r="D37" s="15">
        <f t="shared" si="0"/>
        <v>1</v>
      </c>
      <c r="E37" s="11"/>
      <c r="F37" s="12"/>
      <c r="G37" s="12"/>
      <c r="H37" s="12"/>
      <c r="I37" s="12">
        <v>1</v>
      </c>
      <c r="J37" s="12"/>
      <c r="K37" s="12"/>
      <c r="L37" s="12"/>
    </row>
    <row r="38" spans="1:12" ht="12.75">
      <c r="A38" s="13" t="s">
        <v>58</v>
      </c>
      <c r="B38" s="14">
        <v>4</v>
      </c>
      <c r="C38" s="14">
        <v>1</v>
      </c>
      <c r="D38" s="15">
        <f t="shared" si="0"/>
        <v>5</v>
      </c>
      <c r="E38" s="11"/>
      <c r="F38" s="12">
        <v>4</v>
      </c>
      <c r="G38" s="12">
        <v>1</v>
      </c>
      <c r="H38" s="12"/>
      <c r="I38" s="12"/>
      <c r="J38" s="12"/>
      <c r="K38" s="12"/>
      <c r="L38" s="12"/>
    </row>
    <row r="39" spans="1:12" ht="22.5">
      <c r="A39" s="13" t="s">
        <v>59</v>
      </c>
      <c r="B39" s="14"/>
      <c r="C39" s="14">
        <v>1</v>
      </c>
      <c r="D39" s="15">
        <f t="shared" si="0"/>
        <v>1</v>
      </c>
      <c r="E39" s="11"/>
      <c r="F39" s="12"/>
      <c r="G39" s="12"/>
      <c r="H39" s="12"/>
      <c r="I39" s="12">
        <v>1</v>
      </c>
      <c r="J39" s="12"/>
      <c r="K39" s="12"/>
      <c r="L39" s="12"/>
    </row>
    <row r="40" spans="1:12" ht="12.75">
      <c r="A40" s="13" t="s">
        <v>60</v>
      </c>
      <c r="B40" s="14"/>
      <c r="C40" s="14">
        <v>1</v>
      </c>
      <c r="D40" s="15">
        <f t="shared" si="0"/>
        <v>1</v>
      </c>
      <c r="E40" s="11"/>
      <c r="F40" s="12"/>
      <c r="G40" s="12"/>
      <c r="H40" s="12"/>
      <c r="I40" s="12">
        <v>1</v>
      </c>
      <c r="J40" s="12"/>
      <c r="K40" s="12"/>
      <c r="L40" s="12"/>
    </row>
    <row r="41" spans="1:12" ht="12.75">
      <c r="A41" s="16" t="s">
        <v>0</v>
      </c>
      <c r="B41" s="17">
        <f>SUM(B35:B40)</f>
        <v>6</v>
      </c>
      <c r="C41" s="17">
        <f aca="true" t="shared" si="5" ref="C41:L41">SUM(C35:C40)</f>
        <v>4</v>
      </c>
      <c r="D41" s="17">
        <f t="shared" si="5"/>
        <v>10</v>
      </c>
      <c r="E41" s="18"/>
      <c r="F41" s="18">
        <f t="shared" si="5"/>
        <v>4</v>
      </c>
      <c r="G41" s="18">
        <f t="shared" si="5"/>
        <v>1</v>
      </c>
      <c r="H41" s="18">
        <f t="shared" si="5"/>
        <v>0</v>
      </c>
      <c r="I41" s="18">
        <f t="shared" si="5"/>
        <v>3</v>
      </c>
      <c r="J41" s="18">
        <f t="shared" si="5"/>
        <v>1</v>
      </c>
      <c r="K41" s="18">
        <f t="shared" si="5"/>
        <v>1</v>
      </c>
      <c r="L41" s="18">
        <f t="shared" si="5"/>
        <v>0</v>
      </c>
    </row>
    <row r="42" spans="1:12" ht="3" customHeight="1">
      <c r="A42" s="19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8" t="s">
        <v>13</v>
      </c>
      <c r="B43" s="14"/>
      <c r="C43" s="14"/>
      <c r="D43" s="15"/>
      <c r="E43" s="11"/>
      <c r="F43" s="12"/>
      <c r="G43" s="12"/>
      <c r="H43" s="12"/>
      <c r="I43" s="12"/>
      <c r="J43" s="12"/>
      <c r="K43" s="12"/>
      <c r="L43" s="12"/>
    </row>
    <row r="44" spans="1:12" ht="12.75">
      <c r="A44" s="13" t="s">
        <v>61</v>
      </c>
      <c r="B44" s="14"/>
      <c r="C44" s="14">
        <v>2</v>
      </c>
      <c r="D44" s="15">
        <f t="shared" si="0"/>
        <v>2</v>
      </c>
      <c r="E44" s="11"/>
      <c r="F44" s="12"/>
      <c r="G44" s="12"/>
      <c r="H44" s="12"/>
      <c r="I44" s="12">
        <v>1</v>
      </c>
      <c r="J44" s="12">
        <v>1</v>
      </c>
      <c r="K44" s="12"/>
      <c r="L44" s="12"/>
    </row>
    <row r="45" spans="1:12" ht="12.75">
      <c r="A45" s="13" t="s">
        <v>62</v>
      </c>
      <c r="B45" s="14">
        <v>10</v>
      </c>
      <c r="C45" s="14">
        <v>7</v>
      </c>
      <c r="D45" s="15">
        <f t="shared" si="0"/>
        <v>17</v>
      </c>
      <c r="E45" s="11"/>
      <c r="F45" s="12">
        <v>3</v>
      </c>
      <c r="G45" s="12">
        <v>1</v>
      </c>
      <c r="H45" s="12">
        <v>1</v>
      </c>
      <c r="I45" s="12">
        <v>8</v>
      </c>
      <c r="J45" s="12">
        <v>4</v>
      </c>
      <c r="K45" s="12"/>
      <c r="L45" s="12"/>
    </row>
    <row r="46" spans="1:12" ht="12.75">
      <c r="A46" s="13" t="s">
        <v>63</v>
      </c>
      <c r="B46" s="14">
        <v>1</v>
      </c>
      <c r="C46" s="14"/>
      <c r="D46" s="15">
        <f t="shared" si="0"/>
        <v>1</v>
      </c>
      <c r="E46" s="11"/>
      <c r="F46" s="12"/>
      <c r="G46" s="12"/>
      <c r="H46" s="12"/>
      <c r="I46" s="12"/>
      <c r="J46" s="12"/>
      <c r="K46" s="12"/>
      <c r="L46" s="12">
        <v>1</v>
      </c>
    </row>
    <row r="47" spans="1:12" ht="12.75">
      <c r="A47" s="16" t="s">
        <v>0</v>
      </c>
      <c r="B47" s="17">
        <f>SUM(B44:B46)</f>
        <v>11</v>
      </c>
      <c r="C47" s="17">
        <f aca="true" t="shared" si="6" ref="C47:L47">SUM(C44:C46)</f>
        <v>9</v>
      </c>
      <c r="D47" s="17">
        <f t="shared" si="6"/>
        <v>20</v>
      </c>
      <c r="E47" s="18"/>
      <c r="F47" s="18">
        <f t="shared" si="6"/>
        <v>3</v>
      </c>
      <c r="G47" s="18">
        <f t="shared" si="6"/>
        <v>1</v>
      </c>
      <c r="H47" s="18">
        <f t="shared" si="6"/>
        <v>1</v>
      </c>
      <c r="I47" s="18">
        <f t="shared" si="6"/>
        <v>9</v>
      </c>
      <c r="J47" s="18">
        <f t="shared" si="6"/>
        <v>5</v>
      </c>
      <c r="K47" s="18">
        <f t="shared" si="6"/>
        <v>0</v>
      </c>
      <c r="L47" s="18">
        <f t="shared" si="6"/>
        <v>1</v>
      </c>
    </row>
    <row r="48" spans="1:12" ht="3" customHeight="1">
      <c r="A48" s="19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8" t="s">
        <v>14</v>
      </c>
      <c r="B49" s="14"/>
      <c r="C49" s="14"/>
      <c r="D49" s="15"/>
      <c r="E49" s="11"/>
      <c r="F49" s="12"/>
      <c r="G49" s="12"/>
      <c r="H49" s="12"/>
      <c r="I49" s="12"/>
      <c r="J49" s="12"/>
      <c r="K49" s="12"/>
      <c r="L49" s="12"/>
    </row>
    <row r="50" spans="1:12" ht="22.5">
      <c r="A50" s="13" t="s">
        <v>64</v>
      </c>
      <c r="B50" s="14">
        <v>8</v>
      </c>
      <c r="C50" s="14">
        <v>3</v>
      </c>
      <c r="D50" s="15">
        <f t="shared" si="0"/>
        <v>11</v>
      </c>
      <c r="E50" s="11"/>
      <c r="F50" s="12">
        <v>2</v>
      </c>
      <c r="G50" s="12">
        <v>5</v>
      </c>
      <c r="H50" s="12"/>
      <c r="I50" s="12">
        <v>4</v>
      </c>
      <c r="J50" s="12"/>
      <c r="K50" s="12"/>
      <c r="L50" s="12"/>
    </row>
    <row r="51" spans="1:12" ht="33.75">
      <c r="A51" s="13" t="s">
        <v>65</v>
      </c>
      <c r="B51" s="9">
        <v>1</v>
      </c>
      <c r="C51" s="9"/>
      <c r="D51" s="10">
        <f t="shared" si="0"/>
        <v>1</v>
      </c>
      <c r="E51" s="11"/>
      <c r="F51" s="12"/>
      <c r="G51" s="12"/>
      <c r="H51" s="12"/>
      <c r="I51" s="12">
        <v>1</v>
      </c>
      <c r="J51" s="12"/>
      <c r="K51" s="12"/>
      <c r="L51" s="12"/>
    </row>
    <row r="52" spans="1:12" ht="12.75">
      <c r="A52" s="13" t="s">
        <v>49</v>
      </c>
      <c r="B52" s="9">
        <v>4</v>
      </c>
      <c r="C52" s="9"/>
      <c r="D52" s="10">
        <f t="shared" si="0"/>
        <v>4</v>
      </c>
      <c r="E52" s="11"/>
      <c r="F52" s="12"/>
      <c r="G52" s="12"/>
      <c r="H52" s="12"/>
      <c r="I52" s="12">
        <v>3</v>
      </c>
      <c r="J52" s="12"/>
      <c r="K52" s="12"/>
      <c r="L52" s="12">
        <v>1</v>
      </c>
    </row>
    <row r="53" spans="1:12" ht="12.75">
      <c r="A53" s="13" t="s">
        <v>50</v>
      </c>
      <c r="B53" s="9">
        <v>1</v>
      </c>
      <c r="C53" s="9"/>
      <c r="D53" s="10">
        <f t="shared" si="0"/>
        <v>1</v>
      </c>
      <c r="E53" s="11"/>
      <c r="F53" s="12"/>
      <c r="G53" s="12"/>
      <c r="H53" s="12"/>
      <c r="I53" s="12">
        <v>1</v>
      </c>
      <c r="J53" s="12"/>
      <c r="K53" s="12"/>
      <c r="L53" s="12"/>
    </row>
    <row r="54" spans="1:12" ht="12.75">
      <c r="A54" s="13" t="s">
        <v>51</v>
      </c>
      <c r="B54" s="9">
        <v>5</v>
      </c>
      <c r="C54" s="9"/>
      <c r="D54" s="10">
        <f t="shared" si="0"/>
        <v>5</v>
      </c>
      <c r="E54" s="11"/>
      <c r="F54" s="12"/>
      <c r="G54" s="12"/>
      <c r="H54" s="12"/>
      <c r="I54" s="12">
        <v>2</v>
      </c>
      <c r="J54" s="12">
        <v>3</v>
      </c>
      <c r="K54" s="12"/>
      <c r="L54" s="12"/>
    </row>
    <row r="55" spans="1:12" ht="12.75">
      <c r="A55" s="13" t="s">
        <v>53</v>
      </c>
      <c r="B55" s="9">
        <v>1</v>
      </c>
      <c r="C55" s="9">
        <v>1</v>
      </c>
      <c r="D55" s="10">
        <f t="shared" si="0"/>
        <v>2</v>
      </c>
      <c r="E55" s="11"/>
      <c r="F55" s="12"/>
      <c r="G55" s="12"/>
      <c r="H55" s="12"/>
      <c r="I55" s="12">
        <v>2</v>
      </c>
      <c r="J55" s="12"/>
      <c r="K55" s="12"/>
      <c r="L55" s="12"/>
    </row>
    <row r="56" spans="1:12" ht="12.75">
      <c r="A56" s="13" t="s">
        <v>66</v>
      </c>
      <c r="B56" s="14">
        <v>2</v>
      </c>
      <c r="C56" s="14"/>
      <c r="D56" s="15">
        <f t="shared" si="0"/>
        <v>2</v>
      </c>
      <c r="E56" s="11"/>
      <c r="F56" s="12">
        <v>1</v>
      </c>
      <c r="G56" s="12"/>
      <c r="H56" s="12">
        <v>1</v>
      </c>
      <c r="I56" s="12"/>
      <c r="J56" s="12"/>
      <c r="K56" s="12"/>
      <c r="L56" s="12"/>
    </row>
    <row r="57" spans="1:12" ht="12.75">
      <c r="A57" s="13" t="s">
        <v>67</v>
      </c>
      <c r="B57" s="14">
        <v>2</v>
      </c>
      <c r="C57" s="14"/>
      <c r="D57" s="15">
        <f t="shared" si="0"/>
        <v>2</v>
      </c>
      <c r="E57" s="11"/>
      <c r="F57" s="12"/>
      <c r="G57" s="12"/>
      <c r="H57" s="12"/>
      <c r="I57" s="12">
        <v>1</v>
      </c>
      <c r="J57" s="12"/>
      <c r="K57" s="12"/>
      <c r="L57" s="12">
        <v>1</v>
      </c>
    </row>
    <row r="58" spans="1:12" ht="12.75">
      <c r="A58" s="13" t="s">
        <v>35</v>
      </c>
      <c r="B58" s="14">
        <v>2</v>
      </c>
      <c r="C58" s="14"/>
      <c r="D58" s="15">
        <f t="shared" si="0"/>
        <v>2</v>
      </c>
      <c r="E58" s="11"/>
      <c r="F58" s="12">
        <v>2</v>
      </c>
      <c r="G58" s="12"/>
      <c r="H58" s="12"/>
      <c r="I58" s="12"/>
      <c r="J58" s="12"/>
      <c r="K58" s="12"/>
      <c r="L58" s="12"/>
    </row>
    <row r="59" spans="1:12" ht="12.75">
      <c r="A59" s="13" t="s">
        <v>68</v>
      </c>
      <c r="B59" s="14"/>
      <c r="C59" s="14">
        <v>1</v>
      </c>
      <c r="D59" s="15">
        <f t="shared" si="0"/>
        <v>1</v>
      </c>
      <c r="E59" s="11"/>
      <c r="F59" s="12"/>
      <c r="G59" s="12"/>
      <c r="H59" s="12"/>
      <c r="I59" s="12">
        <v>1</v>
      </c>
      <c r="J59" s="12"/>
      <c r="K59" s="12"/>
      <c r="L59" s="12"/>
    </row>
    <row r="60" spans="1:12" ht="12.75">
      <c r="A60" s="16" t="s">
        <v>0</v>
      </c>
      <c r="B60" s="17">
        <f>SUM(B50:B59)</f>
        <v>26</v>
      </c>
      <c r="C60" s="17">
        <f aca="true" t="shared" si="7" ref="C60:L60">SUM(C50:C59)</f>
        <v>5</v>
      </c>
      <c r="D60" s="17">
        <f t="shared" si="7"/>
        <v>31</v>
      </c>
      <c r="E60" s="18"/>
      <c r="F60" s="18">
        <f t="shared" si="7"/>
        <v>5</v>
      </c>
      <c r="G60" s="18">
        <f t="shared" si="7"/>
        <v>5</v>
      </c>
      <c r="H60" s="18">
        <f t="shared" si="7"/>
        <v>1</v>
      </c>
      <c r="I60" s="18">
        <f t="shared" si="7"/>
        <v>15</v>
      </c>
      <c r="J60" s="18">
        <f t="shared" si="7"/>
        <v>3</v>
      </c>
      <c r="K60" s="18">
        <f t="shared" si="7"/>
        <v>0</v>
      </c>
      <c r="L60" s="18">
        <f t="shared" si="7"/>
        <v>2</v>
      </c>
    </row>
    <row r="61" spans="1:12" ht="3" customHeight="1">
      <c r="A61" s="19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8" t="s">
        <v>15</v>
      </c>
      <c r="B62" s="14"/>
      <c r="C62" s="14"/>
      <c r="D62" s="15"/>
      <c r="E62" s="11"/>
      <c r="F62" s="12"/>
      <c r="G62" s="12"/>
      <c r="H62" s="12"/>
      <c r="I62" s="12"/>
      <c r="J62" s="12"/>
      <c r="K62" s="12"/>
      <c r="L62" s="12"/>
    </row>
    <row r="63" spans="1:12" ht="12.75">
      <c r="A63" s="13" t="s">
        <v>69</v>
      </c>
      <c r="B63" s="14">
        <v>2</v>
      </c>
      <c r="C63" s="14"/>
      <c r="D63" s="15">
        <f t="shared" si="0"/>
        <v>2</v>
      </c>
      <c r="E63" s="11"/>
      <c r="F63" s="12">
        <v>1</v>
      </c>
      <c r="G63" s="12"/>
      <c r="H63" s="12"/>
      <c r="I63" s="12">
        <v>1</v>
      </c>
      <c r="J63" s="12"/>
      <c r="K63" s="12"/>
      <c r="L63" s="12"/>
    </row>
    <row r="64" spans="1:12" ht="12.75">
      <c r="A64" s="13" t="s">
        <v>70</v>
      </c>
      <c r="B64" s="14">
        <v>2</v>
      </c>
      <c r="C64" s="14"/>
      <c r="D64" s="15">
        <f t="shared" si="0"/>
        <v>2</v>
      </c>
      <c r="E64" s="11"/>
      <c r="F64" s="12">
        <v>1</v>
      </c>
      <c r="G64" s="12">
        <v>1</v>
      </c>
      <c r="H64" s="12"/>
      <c r="I64" s="12"/>
      <c r="J64" s="12"/>
      <c r="K64" s="12"/>
      <c r="L64" s="12"/>
    </row>
    <row r="65" spans="1:12" ht="12.75">
      <c r="A65" s="16" t="s">
        <v>0</v>
      </c>
      <c r="B65" s="17">
        <f>SUM(B63:B64)</f>
        <v>4</v>
      </c>
      <c r="C65" s="17">
        <f aca="true" t="shared" si="8" ref="C65:L65">SUM(C63:C64)</f>
        <v>0</v>
      </c>
      <c r="D65" s="17">
        <f t="shared" si="8"/>
        <v>4</v>
      </c>
      <c r="E65" s="18"/>
      <c r="F65" s="18">
        <f t="shared" si="8"/>
        <v>2</v>
      </c>
      <c r="G65" s="18">
        <f t="shared" si="8"/>
        <v>1</v>
      </c>
      <c r="H65" s="18">
        <f t="shared" si="8"/>
        <v>0</v>
      </c>
      <c r="I65" s="18">
        <f t="shared" si="8"/>
        <v>1</v>
      </c>
      <c r="J65" s="18">
        <f t="shared" si="8"/>
        <v>0</v>
      </c>
      <c r="K65" s="18">
        <f t="shared" si="8"/>
        <v>0</v>
      </c>
      <c r="L65" s="18">
        <f t="shared" si="8"/>
        <v>0</v>
      </c>
    </row>
    <row r="66" spans="1:12" ht="3" customHeight="1">
      <c r="A66" s="19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</row>
    <row r="67" spans="1:12" ht="12.75">
      <c r="A67" s="8" t="s">
        <v>16</v>
      </c>
      <c r="B67" s="14"/>
      <c r="C67" s="14"/>
      <c r="D67" s="15"/>
      <c r="E67" s="11"/>
      <c r="F67" s="12"/>
      <c r="G67" s="12"/>
      <c r="H67" s="12"/>
      <c r="I67" s="12"/>
      <c r="J67" s="12"/>
      <c r="K67" s="12"/>
      <c r="L67" s="12"/>
    </row>
    <row r="68" spans="1:12" ht="12.75">
      <c r="A68" s="13" t="s">
        <v>71</v>
      </c>
      <c r="B68" s="14">
        <v>1</v>
      </c>
      <c r="C68" s="14">
        <v>1</v>
      </c>
      <c r="D68" s="15">
        <f t="shared" si="0"/>
        <v>2</v>
      </c>
      <c r="E68" s="11"/>
      <c r="F68" s="12">
        <v>1</v>
      </c>
      <c r="G68" s="12"/>
      <c r="H68" s="12"/>
      <c r="I68" s="12">
        <v>1</v>
      </c>
      <c r="J68" s="12"/>
      <c r="K68" s="12"/>
      <c r="L68" s="12"/>
    </row>
    <row r="69" spans="1:12" ht="12.75">
      <c r="A69" s="13" t="s">
        <v>72</v>
      </c>
      <c r="B69" s="14">
        <v>1</v>
      </c>
      <c r="C69" s="14">
        <v>2</v>
      </c>
      <c r="D69" s="15">
        <f t="shared" si="0"/>
        <v>3</v>
      </c>
      <c r="E69" s="11"/>
      <c r="F69" s="12">
        <v>1</v>
      </c>
      <c r="G69" s="12"/>
      <c r="H69" s="12"/>
      <c r="I69" s="12">
        <v>2</v>
      </c>
      <c r="J69" s="12"/>
      <c r="K69" s="12"/>
      <c r="L69" s="12"/>
    </row>
    <row r="70" spans="1:12" ht="12.75">
      <c r="A70" s="13" t="s">
        <v>73</v>
      </c>
      <c r="B70" s="14">
        <v>1</v>
      </c>
      <c r="C70" s="14"/>
      <c r="D70" s="15">
        <f t="shared" si="0"/>
        <v>1</v>
      </c>
      <c r="E70" s="11"/>
      <c r="F70" s="12"/>
      <c r="G70" s="12">
        <v>1</v>
      </c>
      <c r="H70" s="12"/>
      <c r="I70" s="12"/>
      <c r="J70" s="12"/>
      <c r="K70" s="12"/>
      <c r="L70" s="12"/>
    </row>
    <row r="71" spans="1:12" ht="12.75">
      <c r="A71" s="16" t="s">
        <v>0</v>
      </c>
      <c r="B71" s="17">
        <f>SUM(B68:B70)</f>
        <v>3</v>
      </c>
      <c r="C71" s="17">
        <f aca="true" t="shared" si="9" ref="C71:L71">SUM(C68:C70)</f>
        <v>3</v>
      </c>
      <c r="D71" s="17">
        <f t="shared" si="9"/>
        <v>6</v>
      </c>
      <c r="E71" s="18"/>
      <c r="F71" s="18">
        <f t="shared" si="9"/>
        <v>2</v>
      </c>
      <c r="G71" s="18">
        <f t="shared" si="9"/>
        <v>1</v>
      </c>
      <c r="H71" s="18">
        <f t="shared" si="9"/>
        <v>0</v>
      </c>
      <c r="I71" s="18">
        <f t="shared" si="9"/>
        <v>3</v>
      </c>
      <c r="J71" s="18">
        <f t="shared" si="9"/>
        <v>0</v>
      </c>
      <c r="K71" s="18">
        <f t="shared" si="9"/>
        <v>0</v>
      </c>
      <c r="L71" s="18">
        <f t="shared" si="9"/>
        <v>0</v>
      </c>
    </row>
    <row r="72" spans="1:12" ht="3" customHeight="1">
      <c r="A72" s="19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</row>
    <row r="73" spans="1:12" ht="22.5">
      <c r="A73" s="8" t="s">
        <v>24</v>
      </c>
      <c r="B73" s="14"/>
      <c r="C73" s="14"/>
      <c r="D73" s="15"/>
      <c r="E73" s="11"/>
      <c r="F73" s="12"/>
      <c r="G73" s="12"/>
      <c r="H73" s="12"/>
      <c r="I73" s="12"/>
      <c r="J73" s="12"/>
      <c r="K73" s="12"/>
      <c r="L73" s="12"/>
    </row>
    <row r="74" spans="1:12" ht="33.75">
      <c r="A74" s="13" t="s">
        <v>74</v>
      </c>
      <c r="B74" s="14">
        <v>49</v>
      </c>
      <c r="C74" s="14">
        <v>7</v>
      </c>
      <c r="D74" s="15">
        <f t="shared" si="0"/>
        <v>56</v>
      </c>
      <c r="E74" s="11"/>
      <c r="F74" s="12">
        <v>20</v>
      </c>
      <c r="G74" s="12">
        <v>9</v>
      </c>
      <c r="H74" s="12">
        <v>9</v>
      </c>
      <c r="I74" s="12">
        <v>14</v>
      </c>
      <c r="J74" s="12">
        <v>3</v>
      </c>
      <c r="K74" s="12"/>
      <c r="L74" s="12">
        <v>1</v>
      </c>
    </row>
    <row r="75" spans="1:12" ht="12.75">
      <c r="A75" s="13" t="s">
        <v>75</v>
      </c>
      <c r="B75" s="9">
        <v>11</v>
      </c>
      <c r="C75" s="9">
        <v>1</v>
      </c>
      <c r="D75" s="10">
        <f t="shared" si="0"/>
        <v>12</v>
      </c>
      <c r="E75" s="11"/>
      <c r="F75" s="12"/>
      <c r="G75" s="12">
        <v>1</v>
      </c>
      <c r="H75" s="12">
        <v>2</v>
      </c>
      <c r="I75" s="12">
        <v>9</v>
      </c>
      <c r="J75" s="12"/>
      <c r="K75" s="12"/>
      <c r="L75" s="12"/>
    </row>
    <row r="76" spans="1:12" ht="12.75">
      <c r="A76" s="13" t="s">
        <v>76</v>
      </c>
      <c r="B76" s="9">
        <v>1</v>
      </c>
      <c r="C76" s="9">
        <v>2</v>
      </c>
      <c r="D76" s="10">
        <f t="shared" si="0"/>
        <v>3</v>
      </c>
      <c r="E76" s="11"/>
      <c r="F76" s="12"/>
      <c r="G76" s="12"/>
      <c r="H76" s="12"/>
      <c r="I76" s="12">
        <v>3</v>
      </c>
      <c r="J76" s="12"/>
      <c r="K76" s="12"/>
      <c r="L76" s="12"/>
    </row>
    <row r="77" spans="1:12" ht="12.75">
      <c r="A77" s="13" t="s">
        <v>49</v>
      </c>
      <c r="B77" s="9">
        <v>9</v>
      </c>
      <c r="C77" s="9">
        <v>1</v>
      </c>
      <c r="D77" s="10">
        <f t="shared" si="0"/>
        <v>10</v>
      </c>
      <c r="E77" s="11"/>
      <c r="F77" s="12"/>
      <c r="G77" s="12"/>
      <c r="H77" s="12"/>
      <c r="I77" s="12">
        <v>3</v>
      </c>
      <c r="J77" s="12">
        <v>3</v>
      </c>
      <c r="K77" s="12">
        <v>3</v>
      </c>
      <c r="L77" s="12">
        <v>1</v>
      </c>
    </row>
    <row r="78" spans="1:12" ht="12.75">
      <c r="A78" s="13" t="s">
        <v>50</v>
      </c>
      <c r="B78" s="9">
        <v>39</v>
      </c>
      <c r="C78" s="9">
        <v>6</v>
      </c>
      <c r="D78" s="10">
        <f t="shared" si="0"/>
        <v>45</v>
      </c>
      <c r="E78" s="11"/>
      <c r="F78" s="12"/>
      <c r="G78" s="12">
        <v>4</v>
      </c>
      <c r="H78" s="12">
        <v>5</v>
      </c>
      <c r="I78" s="12">
        <v>29</v>
      </c>
      <c r="J78" s="12">
        <v>5</v>
      </c>
      <c r="K78" s="12">
        <v>2</v>
      </c>
      <c r="L78" s="12"/>
    </row>
    <row r="79" spans="1:12" ht="12.75">
      <c r="A79" s="13" t="s">
        <v>51</v>
      </c>
      <c r="B79" s="9">
        <v>35</v>
      </c>
      <c r="C79" s="9">
        <v>1</v>
      </c>
      <c r="D79" s="10">
        <f aca="true" t="shared" si="10" ref="D79:D149">SUM(B79:C79)</f>
        <v>36</v>
      </c>
      <c r="E79" s="11"/>
      <c r="F79" s="12"/>
      <c r="G79" s="12">
        <v>2</v>
      </c>
      <c r="H79" s="12">
        <v>4</v>
      </c>
      <c r="I79" s="12">
        <v>23</v>
      </c>
      <c r="J79" s="12">
        <v>4</v>
      </c>
      <c r="K79" s="12">
        <v>2</v>
      </c>
      <c r="L79" s="12">
        <v>1</v>
      </c>
    </row>
    <row r="80" spans="1:12" ht="12.75">
      <c r="A80" s="13" t="s">
        <v>53</v>
      </c>
      <c r="B80" s="9">
        <v>8</v>
      </c>
      <c r="C80" s="9">
        <v>3</v>
      </c>
      <c r="D80" s="10">
        <f t="shared" si="10"/>
        <v>11</v>
      </c>
      <c r="E80" s="11"/>
      <c r="F80" s="12"/>
      <c r="G80" s="12">
        <v>1</v>
      </c>
      <c r="H80" s="12">
        <v>1</v>
      </c>
      <c r="I80" s="12">
        <v>9</v>
      </c>
      <c r="J80" s="12"/>
      <c r="K80" s="12"/>
      <c r="L80" s="12"/>
    </row>
    <row r="81" spans="1:12" ht="12.75">
      <c r="A81" s="13" t="s">
        <v>77</v>
      </c>
      <c r="B81" s="9">
        <v>9</v>
      </c>
      <c r="C81" s="9"/>
      <c r="D81" s="10">
        <f t="shared" si="10"/>
        <v>9</v>
      </c>
      <c r="E81" s="11"/>
      <c r="F81" s="12">
        <v>1</v>
      </c>
      <c r="G81" s="12">
        <v>2</v>
      </c>
      <c r="H81" s="12">
        <v>2</v>
      </c>
      <c r="I81" s="12">
        <v>4</v>
      </c>
      <c r="J81" s="12"/>
      <c r="K81" s="12"/>
      <c r="L81" s="12"/>
    </row>
    <row r="82" spans="1:12" ht="12.75">
      <c r="A82" s="13" t="s">
        <v>78</v>
      </c>
      <c r="B82" s="9">
        <v>10</v>
      </c>
      <c r="C82" s="9">
        <v>5</v>
      </c>
      <c r="D82" s="10">
        <f t="shared" si="10"/>
        <v>15</v>
      </c>
      <c r="E82" s="11"/>
      <c r="F82" s="12">
        <v>5</v>
      </c>
      <c r="G82" s="12">
        <v>3</v>
      </c>
      <c r="H82" s="12">
        <v>2</v>
      </c>
      <c r="I82" s="12">
        <v>5</v>
      </c>
      <c r="J82" s="12"/>
      <c r="K82" s="12"/>
      <c r="L82" s="12"/>
    </row>
    <row r="83" spans="1:12" ht="12.75">
      <c r="A83" s="13" t="s">
        <v>69</v>
      </c>
      <c r="B83" s="9">
        <v>8</v>
      </c>
      <c r="C83" s="9">
        <v>7</v>
      </c>
      <c r="D83" s="10">
        <f t="shared" si="10"/>
        <v>15</v>
      </c>
      <c r="E83" s="11"/>
      <c r="F83" s="12">
        <v>4</v>
      </c>
      <c r="G83" s="12">
        <v>1</v>
      </c>
      <c r="H83" s="12">
        <v>2</v>
      </c>
      <c r="I83" s="12">
        <v>7</v>
      </c>
      <c r="J83" s="12"/>
      <c r="K83" s="12">
        <v>1</v>
      </c>
      <c r="L83" s="12"/>
    </row>
    <row r="84" spans="1:12" ht="12.75">
      <c r="A84" s="13" t="s">
        <v>79</v>
      </c>
      <c r="B84" s="9">
        <v>54</v>
      </c>
      <c r="C84" s="9">
        <v>12</v>
      </c>
      <c r="D84" s="10">
        <f t="shared" si="10"/>
        <v>66</v>
      </c>
      <c r="E84" s="11"/>
      <c r="F84" s="12">
        <v>9</v>
      </c>
      <c r="G84" s="12">
        <v>9</v>
      </c>
      <c r="H84" s="12">
        <v>19</v>
      </c>
      <c r="I84" s="12">
        <v>26</v>
      </c>
      <c r="J84" s="12">
        <v>2</v>
      </c>
      <c r="K84" s="12">
        <v>1</v>
      </c>
      <c r="L84" s="12"/>
    </row>
    <row r="85" spans="1:12" ht="12.75">
      <c r="A85" s="13" t="s">
        <v>80</v>
      </c>
      <c r="B85" s="14">
        <v>5</v>
      </c>
      <c r="C85" s="14">
        <v>2</v>
      </c>
      <c r="D85" s="15">
        <f t="shared" si="10"/>
        <v>7</v>
      </c>
      <c r="E85" s="11"/>
      <c r="F85" s="12"/>
      <c r="G85" s="12"/>
      <c r="H85" s="12"/>
      <c r="I85" s="12">
        <v>6</v>
      </c>
      <c r="J85" s="12">
        <v>1</v>
      </c>
      <c r="K85" s="12"/>
      <c r="L85" s="12"/>
    </row>
    <row r="86" spans="1:12" ht="12.75">
      <c r="A86" s="13" t="s">
        <v>81</v>
      </c>
      <c r="B86" s="14">
        <v>1</v>
      </c>
      <c r="C86" s="14"/>
      <c r="D86" s="15">
        <f t="shared" si="10"/>
        <v>1</v>
      </c>
      <c r="E86" s="11"/>
      <c r="F86" s="12"/>
      <c r="G86" s="12"/>
      <c r="H86" s="12"/>
      <c r="I86" s="12">
        <v>1</v>
      </c>
      <c r="J86" s="12"/>
      <c r="K86" s="12"/>
      <c r="L86" s="12"/>
    </row>
    <row r="87" spans="1:12" ht="12.75">
      <c r="A87" s="13" t="s">
        <v>82</v>
      </c>
      <c r="B87" s="14">
        <v>30</v>
      </c>
      <c r="C87" s="14">
        <v>6</v>
      </c>
      <c r="D87" s="15">
        <f t="shared" si="10"/>
        <v>36</v>
      </c>
      <c r="E87" s="11"/>
      <c r="F87" s="12"/>
      <c r="G87" s="12"/>
      <c r="H87" s="12"/>
      <c r="I87" s="12">
        <v>34</v>
      </c>
      <c r="J87" s="12">
        <v>1</v>
      </c>
      <c r="K87" s="12"/>
      <c r="L87" s="12">
        <v>1</v>
      </c>
    </row>
    <row r="88" spans="1:12" ht="12.75">
      <c r="A88" s="13" t="s">
        <v>83</v>
      </c>
      <c r="B88" s="14">
        <v>5</v>
      </c>
      <c r="C88" s="14">
        <v>1</v>
      </c>
      <c r="D88" s="15">
        <f t="shared" si="10"/>
        <v>6</v>
      </c>
      <c r="E88" s="11"/>
      <c r="F88" s="12"/>
      <c r="G88" s="12"/>
      <c r="H88" s="12"/>
      <c r="I88" s="12">
        <v>6</v>
      </c>
      <c r="J88" s="12"/>
      <c r="K88" s="12"/>
      <c r="L88" s="12"/>
    </row>
    <row r="89" spans="1:12" ht="12.75">
      <c r="A89" s="13" t="s">
        <v>84</v>
      </c>
      <c r="B89" s="14"/>
      <c r="C89" s="14">
        <v>1</v>
      </c>
      <c r="D89" s="15">
        <f t="shared" si="10"/>
        <v>1</v>
      </c>
      <c r="E89" s="11"/>
      <c r="F89" s="12"/>
      <c r="G89" s="12"/>
      <c r="H89" s="12"/>
      <c r="I89" s="12"/>
      <c r="J89" s="12">
        <v>1</v>
      </c>
      <c r="K89" s="12"/>
      <c r="L89" s="12"/>
    </row>
    <row r="90" spans="1:12" ht="12.75">
      <c r="A90" s="16" t="s">
        <v>0</v>
      </c>
      <c r="B90" s="17">
        <f>SUM(B74:B89)</f>
        <v>274</v>
      </c>
      <c r="C90" s="17">
        <f aca="true" t="shared" si="11" ref="C90:L90">SUM(C74:C89)</f>
        <v>55</v>
      </c>
      <c r="D90" s="17">
        <f t="shared" si="11"/>
        <v>329</v>
      </c>
      <c r="E90" s="18"/>
      <c r="F90" s="18">
        <f t="shared" si="11"/>
        <v>39</v>
      </c>
      <c r="G90" s="18">
        <f t="shared" si="11"/>
        <v>32</v>
      </c>
      <c r="H90" s="18">
        <f t="shared" si="11"/>
        <v>46</v>
      </c>
      <c r="I90" s="18">
        <f t="shared" si="11"/>
        <v>179</v>
      </c>
      <c r="J90" s="18">
        <f t="shared" si="11"/>
        <v>20</v>
      </c>
      <c r="K90" s="18">
        <f t="shared" si="11"/>
        <v>9</v>
      </c>
      <c r="L90" s="18">
        <f t="shared" si="11"/>
        <v>4</v>
      </c>
    </row>
    <row r="91" spans="1:12" ht="3" customHeight="1">
      <c r="A91" s="19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8" t="s">
        <v>25</v>
      </c>
      <c r="B92" s="14"/>
      <c r="C92" s="14"/>
      <c r="D92" s="15"/>
      <c r="E92" s="11"/>
      <c r="F92" s="12"/>
      <c r="G92" s="12"/>
      <c r="H92" s="12"/>
      <c r="I92" s="12"/>
      <c r="J92" s="12"/>
      <c r="K92" s="12"/>
      <c r="L92" s="12"/>
    </row>
    <row r="93" spans="1:12" ht="12.75">
      <c r="A93" s="13" t="s">
        <v>36</v>
      </c>
      <c r="B93" s="14">
        <v>3</v>
      </c>
      <c r="C93" s="14"/>
      <c r="D93" s="15">
        <f t="shared" si="10"/>
        <v>3</v>
      </c>
      <c r="E93" s="11"/>
      <c r="F93" s="12"/>
      <c r="G93" s="12"/>
      <c r="H93" s="12"/>
      <c r="I93" s="12">
        <v>3</v>
      </c>
      <c r="J93" s="12"/>
      <c r="K93" s="12"/>
      <c r="L93" s="12"/>
    </row>
    <row r="94" spans="1:12" ht="12.75">
      <c r="A94" s="13" t="s">
        <v>85</v>
      </c>
      <c r="B94" s="14">
        <v>10</v>
      </c>
      <c r="C94" s="14">
        <v>3</v>
      </c>
      <c r="D94" s="15">
        <f t="shared" si="10"/>
        <v>13</v>
      </c>
      <c r="E94" s="11"/>
      <c r="F94" s="12">
        <v>3</v>
      </c>
      <c r="G94" s="12">
        <v>1</v>
      </c>
      <c r="H94" s="12"/>
      <c r="I94" s="12">
        <v>7</v>
      </c>
      <c r="J94" s="12">
        <v>2</v>
      </c>
      <c r="K94" s="12"/>
      <c r="L94" s="12"/>
    </row>
    <row r="95" spans="1:12" ht="12.75">
      <c r="A95" s="16" t="s">
        <v>0</v>
      </c>
      <c r="B95" s="17">
        <f>SUM(B93:B94)</f>
        <v>13</v>
      </c>
      <c r="C95" s="17">
        <f aca="true" t="shared" si="12" ref="C95:L95">SUM(C93:C94)</f>
        <v>3</v>
      </c>
      <c r="D95" s="17">
        <f t="shared" si="12"/>
        <v>16</v>
      </c>
      <c r="E95" s="18"/>
      <c r="F95" s="18">
        <f t="shared" si="12"/>
        <v>3</v>
      </c>
      <c r="G95" s="18">
        <f t="shared" si="12"/>
        <v>1</v>
      </c>
      <c r="H95" s="18">
        <f t="shared" si="12"/>
        <v>0</v>
      </c>
      <c r="I95" s="18">
        <f t="shared" si="12"/>
        <v>10</v>
      </c>
      <c r="J95" s="18">
        <f t="shared" si="12"/>
        <v>2</v>
      </c>
      <c r="K95" s="18">
        <f t="shared" si="12"/>
        <v>0</v>
      </c>
      <c r="L95" s="18">
        <f t="shared" si="12"/>
        <v>0</v>
      </c>
    </row>
    <row r="96" spans="1:12" ht="3" customHeight="1">
      <c r="A96" s="19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</row>
    <row r="97" spans="1:12" ht="12.75">
      <c r="A97" s="8" t="s">
        <v>26</v>
      </c>
      <c r="B97" s="14"/>
      <c r="C97" s="14"/>
      <c r="D97" s="15"/>
      <c r="E97" s="11"/>
      <c r="F97" s="12"/>
      <c r="G97" s="12"/>
      <c r="H97" s="12"/>
      <c r="I97" s="12"/>
      <c r="J97" s="12"/>
      <c r="K97" s="12"/>
      <c r="L97" s="12"/>
    </row>
    <row r="98" spans="1:12" ht="12.75">
      <c r="A98" s="13" t="s">
        <v>36</v>
      </c>
      <c r="B98" s="14">
        <v>7</v>
      </c>
      <c r="C98" s="14">
        <v>7</v>
      </c>
      <c r="D98" s="15">
        <f t="shared" si="10"/>
        <v>14</v>
      </c>
      <c r="E98" s="11"/>
      <c r="F98" s="12"/>
      <c r="G98" s="12"/>
      <c r="H98" s="12"/>
      <c r="I98" s="12">
        <v>7</v>
      </c>
      <c r="J98" s="12">
        <v>6</v>
      </c>
      <c r="K98" s="12"/>
      <c r="L98" s="12">
        <v>1</v>
      </c>
    </row>
    <row r="99" spans="1:12" ht="12.75">
      <c r="A99" s="13" t="s">
        <v>85</v>
      </c>
      <c r="B99" s="14">
        <v>14</v>
      </c>
      <c r="C99" s="14">
        <v>22</v>
      </c>
      <c r="D99" s="15">
        <f t="shared" si="10"/>
        <v>36</v>
      </c>
      <c r="E99" s="11"/>
      <c r="F99" s="12">
        <v>2</v>
      </c>
      <c r="G99" s="12">
        <v>7</v>
      </c>
      <c r="H99" s="12">
        <v>6</v>
      </c>
      <c r="I99" s="12">
        <v>17</v>
      </c>
      <c r="J99" s="12">
        <v>4</v>
      </c>
      <c r="K99" s="12"/>
      <c r="L99" s="12"/>
    </row>
    <row r="100" spans="1:12" ht="12.75">
      <c r="A100" s="13" t="s">
        <v>37</v>
      </c>
      <c r="B100" s="14">
        <v>2</v>
      </c>
      <c r="C100" s="14">
        <v>3</v>
      </c>
      <c r="D100" s="15">
        <f t="shared" si="10"/>
        <v>5</v>
      </c>
      <c r="E100" s="11"/>
      <c r="F100" s="12"/>
      <c r="G100" s="12"/>
      <c r="H100" s="12"/>
      <c r="I100" s="12">
        <v>4</v>
      </c>
      <c r="J100" s="12">
        <v>1</v>
      </c>
      <c r="K100" s="12"/>
      <c r="L100" s="12"/>
    </row>
    <row r="101" spans="1:13" ht="12.75">
      <c r="A101" s="16" t="s">
        <v>0</v>
      </c>
      <c r="B101" s="17">
        <f>SUM(B98:B100)</f>
        <v>23</v>
      </c>
      <c r="C101" s="17">
        <f aca="true" t="shared" si="13" ref="C101:L101">SUM(C98:C100)</f>
        <v>32</v>
      </c>
      <c r="D101" s="17">
        <f t="shared" si="13"/>
        <v>55</v>
      </c>
      <c r="E101" s="18"/>
      <c r="F101" s="18">
        <f t="shared" si="13"/>
        <v>2</v>
      </c>
      <c r="G101" s="18">
        <f t="shared" si="13"/>
        <v>7</v>
      </c>
      <c r="H101" s="18">
        <f t="shared" si="13"/>
        <v>6</v>
      </c>
      <c r="I101" s="18">
        <f t="shared" si="13"/>
        <v>28</v>
      </c>
      <c r="J101" s="18">
        <f t="shared" si="13"/>
        <v>11</v>
      </c>
      <c r="K101" s="18">
        <f t="shared" si="13"/>
        <v>0</v>
      </c>
      <c r="L101" s="18">
        <f t="shared" si="13"/>
        <v>1</v>
      </c>
      <c r="M101" s="9"/>
    </row>
    <row r="102" spans="1:12" ht="3" customHeight="1">
      <c r="A102" s="19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</row>
    <row r="103" spans="1:12" ht="22.5">
      <c r="A103" s="8" t="s">
        <v>27</v>
      </c>
      <c r="B103" s="14"/>
      <c r="C103" s="14"/>
      <c r="D103" s="15"/>
      <c r="E103" s="11"/>
      <c r="F103" s="12"/>
      <c r="G103" s="12"/>
      <c r="H103" s="12"/>
      <c r="I103" s="12"/>
      <c r="J103" s="12"/>
      <c r="K103" s="12"/>
      <c r="L103" s="12"/>
    </row>
    <row r="104" spans="1:12" ht="12.75">
      <c r="A104" s="13" t="s">
        <v>86</v>
      </c>
      <c r="B104" s="9">
        <v>1</v>
      </c>
      <c r="C104" s="9"/>
      <c r="D104" s="10">
        <f t="shared" si="10"/>
        <v>1</v>
      </c>
      <c r="E104" s="11"/>
      <c r="F104" s="12"/>
      <c r="G104" s="12"/>
      <c r="H104" s="12"/>
      <c r="I104" s="12">
        <v>1</v>
      </c>
      <c r="J104" s="12"/>
      <c r="K104" s="12"/>
      <c r="L104" s="12"/>
    </row>
    <row r="105" spans="1:12" ht="12.75">
      <c r="A105" s="13" t="s">
        <v>87</v>
      </c>
      <c r="B105" s="14">
        <v>3</v>
      </c>
      <c r="C105" s="14"/>
      <c r="D105" s="15">
        <f t="shared" si="10"/>
        <v>3</v>
      </c>
      <c r="E105" s="11"/>
      <c r="F105" s="12">
        <v>1</v>
      </c>
      <c r="G105" s="12"/>
      <c r="H105" s="12">
        <v>1</v>
      </c>
      <c r="I105" s="12">
        <v>1</v>
      </c>
      <c r="J105" s="12"/>
      <c r="K105" s="12"/>
      <c r="L105" s="12"/>
    </row>
    <row r="106" spans="1:12" ht="12.75">
      <c r="A106" s="13" t="s">
        <v>88</v>
      </c>
      <c r="B106" s="14">
        <v>18</v>
      </c>
      <c r="C106" s="14">
        <v>3</v>
      </c>
      <c r="D106" s="15">
        <f t="shared" si="10"/>
        <v>21</v>
      </c>
      <c r="E106" s="11"/>
      <c r="F106" s="12">
        <v>8</v>
      </c>
      <c r="G106" s="12">
        <v>4</v>
      </c>
      <c r="H106" s="12">
        <v>1</v>
      </c>
      <c r="I106" s="12">
        <v>7</v>
      </c>
      <c r="J106" s="12">
        <v>1</v>
      </c>
      <c r="K106" s="12"/>
      <c r="L106" s="12"/>
    </row>
    <row r="107" spans="1:12" ht="12.75">
      <c r="A107" s="13" t="s">
        <v>89</v>
      </c>
      <c r="B107" s="14">
        <v>2</v>
      </c>
      <c r="C107" s="14">
        <v>1</v>
      </c>
      <c r="D107" s="15">
        <f t="shared" si="10"/>
        <v>3</v>
      </c>
      <c r="E107" s="11"/>
      <c r="F107" s="12"/>
      <c r="G107" s="12"/>
      <c r="H107" s="12"/>
      <c r="I107" s="12">
        <v>3</v>
      </c>
      <c r="J107" s="12"/>
      <c r="K107" s="12"/>
      <c r="L107" s="12"/>
    </row>
    <row r="108" spans="1:12" ht="12.75">
      <c r="A108" s="13" t="s">
        <v>90</v>
      </c>
      <c r="B108" s="14">
        <v>1</v>
      </c>
      <c r="C108" s="14"/>
      <c r="D108" s="15">
        <f t="shared" si="10"/>
        <v>1</v>
      </c>
      <c r="E108" s="11"/>
      <c r="F108" s="12"/>
      <c r="G108" s="12"/>
      <c r="H108" s="12"/>
      <c r="I108" s="12">
        <v>1</v>
      </c>
      <c r="J108" s="12"/>
      <c r="K108" s="12"/>
      <c r="L108" s="12"/>
    </row>
    <row r="109" spans="1:12" ht="12.75">
      <c r="A109" s="16" t="s">
        <v>0</v>
      </c>
      <c r="B109" s="17">
        <f>SUM(B104:B108)</f>
        <v>25</v>
      </c>
      <c r="C109" s="17">
        <f aca="true" t="shared" si="14" ref="C109:L109">SUM(C104:C108)</f>
        <v>4</v>
      </c>
      <c r="D109" s="17">
        <f t="shared" si="14"/>
        <v>29</v>
      </c>
      <c r="E109" s="18"/>
      <c r="F109" s="18">
        <f t="shared" si="14"/>
        <v>9</v>
      </c>
      <c r="G109" s="18">
        <f t="shared" si="14"/>
        <v>4</v>
      </c>
      <c r="H109" s="18">
        <f t="shared" si="14"/>
        <v>2</v>
      </c>
      <c r="I109" s="18">
        <f t="shared" si="14"/>
        <v>13</v>
      </c>
      <c r="J109" s="18">
        <f t="shared" si="14"/>
        <v>1</v>
      </c>
      <c r="K109" s="18">
        <f t="shared" si="14"/>
        <v>0</v>
      </c>
      <c r="L109" s="18">
        <f t="shared" si="14"/>
        <v>0</v>
      </c>
    </row>
    <row r="110" spans="1:12" ht="3" customHeight="1">
      <c r="A110" s="19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</row>
    <row r="111" spans="1:12" ht="12.75">
      <c r="A111" s="8" t="s">
        <v>28</v>
      </c>
      <c r="B111" s="14"/>
      <c r="C111" s="14"/>
      <c r="D111" s="15"/>
      <c r="E111" s="11"/>
      <c r="F111" s="12"/>
      <c r="G111" s="12"/>
      <c r="H111" s="12"/>
      <c r="I111" s="12"/>
      <c r="J111" s="12"/>
      <c r="K111" s="12"/>
      <c r="L111" s="12"/>
    </row>
    <row r="112" spans="1:12" ht="12.75">
      <c r="A112" s="13" t="s">
        <v>79</v>
      </c>
      <c r="B112" s="14">
        <v>15</v>
      </c>
      <c r="C112" s="14">
        <v>2</v>
      </c>
      <c r="D112" s="15">
        <f t="shared" si="10"/>
        <v>17</v>
      </c>
      <c r="E112" s="11"/>
      <c r="F112" s="12">
        <v>1</v>
      </c>
      <c r="G112" s="12">
        <v>3</v>
      </c>
      <c r="H112" s="12">
        <v>4</v>
      </c>
      <c r="I112" s="12">
        <v>7</v>
      </c>
      <c r="J112" s="12">
        <v>1</v>
      </c>
      <c r="K112" s="12"/>
      <c r="L112" s="12">
        <v>1</v>
      </c>
    </row>
    <row r="113" spans="1:12" ht="12.75">
      <c r="A113" s="13" t="s">
        <v>91</v>
      </c>
      <c r="B113" s="14">
        <v>1</v>
      </c>
      <c r="C113" s="14"/>
      <c r="D113" s="15">
        <f t="shared" si="10"/>
        <v>1</v>
      </c>
      <c r="E113" s="11"/>
      <c r="F113" s="12"/>
      <c r="G113" s="12"/>
      <c r="H113" s="12"/>
      <c r="I113" s="12">
        <v>1</v>
      </c>
      <c r="J113" s="12"/>
      <c r="K113" s="12"/>
      <c r="L113" s="12"/>
    </row>
    <row r="114" spans="1:12" ht="12.75">
      <c r="A114" s="13" t="s">
        <v>92</v>
      </c>
      <c r="B114" s="14">
        <v>4</v>
      </c>
      <c r="C114" s="14"/>
      <c r="D114" s="15">
        <f t="shared" si="10"/>
        <v>4</v>
      </c>
      <c r="E114" s="11"/>
      <c r="F114" s="12"/>
      <c r="G114" s="12"/>
      <c r="H114" s="12"/>
      <c r="I114" s="12">
        <v>4</v>
      </c>
      <c r="J114" s="12"/>
      <c r="K114" s="12"/>
      <c r="L114" s="12"/>
    </row>
    <row r="115" spans="1:12" ht="12.75">
      <c r="A115" s="13" t="s">
        <v>82</v>
      </c>
      <c r="B115" s="14">
        <v>3</v>
      </c>
      <c r="C115" s="14">
        <v>1</v>
      </c>
      <c r="D115" s="15">
        <f t="shared" si="10"/>
        <v>4</v>
      </c>
      <c r="E115" s="11"/>
      <c r="F115" s="12"/>
      <c r="G115" s="12"/>
      <c r="H115" s="12"/>
      <c r="I115" s="12">
        <v>3</v>
      </c>
      <c r="J115" s="12"/>
      <c r="K115" s="12">
        <v>1</v>
      </c>
      <c r="L115" s="12"/>
    </row>
    <row r="116" spans="1:12" ht="12.75">
      <c r="A116" s="16" t="s">
        <v>0</v>
      </c>
      <c r="B116" s="17">
        <f>SUM(B112:B115)</f>
        <v>23</v>
      </c>
      <c r="C116" s="17">
        <f aca="true" t="shared" si="15" ref="C116:L116">SUM(C112:C115)</f>
        <v>3</v>
      </c>
      <c r="D116" s="17">
        <f t="shared" si="15"/>
        <v>26</v>
      </c>
      <c r="E116" s="18"/>
      <c r="F116" s="18">
        <f t="shared" si="15"/>
        <v>1</v>
      </c>
      <c r="G116" s="18">
        <f t="shared" si="15"/>
        <v>3</v>
      </c>
      <c r="H116" s="18">
        <f t="shared" si="15"/>
        <v>4</v>
      </c>
      <c r="I116" s="18">
        <f t="shared" si="15"/>
        <v>15</v>
      </c>
      <c r="J116" s="18">
        <f t="shared" si="15"/>
        <v>1</v>
      </c>
      <c r="K116" s="18">
        <f t="shared" si="15"/>
        <v>1</v>
      </c>
      <c r="L116" s="18">
        <f t="shared" si="15"/>
        <v>1</v>
      </c>
    </row>
    <row r="117" spans="1:12" ht="3" customHeight="1">
      <c r="A117" s="19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</row>
    <row r="118" spans="1:12" ht="22.5">
      <c r="A118" s="8" t="s">
        <v>29</v>
      </c>
      <c r="B118" s="14"/>
      <c r="C118" s="14"/>
      <c r="D118" s="15"/>
      <c r="E118" s="11"/>
      <c r="F118" s="12"/>
      <c r="G118" s="12"/>
      <c r="H118" s="12"/>
      <c r="I118" s="12"/>
      <c r="J118" s="12"/>
      <c r="K118" s="12"/>
      <c r="L118" s="12"/>
    </row>
    <row r="119" spans="1:12" ht="12.75">
      <c r="A119" s="13" t="s">
        <v>93</v>
      </c>
      <c r="B119" s="14">
        <v>5</v>
      </c>
      <c r="C119" s="14">
        <v>2</v>
      </c>
      <c r="D119" s="15">
        <f t="shared" si="10"/>
        <v>7</v>
      </c>
      <c r="E119" s="11"/>
      <c r="F119" s="12">
        <v>2</v>
      </c>
      <c r="G119" s="12">
        <v>2</v>
      </c>
      <c r="H119" s="12"/>
      <c r="I119" s="12">
        <v>3</v>
      </c>
      <c r="J119" s="12"/>
      <c r="K119" s="12"/>
      <c r="L119" s="12"/>
    </row>
    <row r="120" spans="1:12" ht="12.75">
      <c r="A120" s="13" t="s">
        <v>94</v>
      </c>
      <c r="B120" s="9">
        <v>5</v>
      </c>
      <c r="C120" s="9">
        <v>3</v>
      </c>
      <c r="D120" s="10">
        <f t="shared" si="10"/>
        <v>8</v>
      </c>
      <c r="E120" s="11"/>
      <c r="F120" s="12"/>
      <c r="G120" s="12">
        <v>1</v>
      </c>
      <c r="H120" s="12">
        <v>1</v>
      </c>
      <c r="I120" s="12">
        <v>3</v>
      </c>
      <c r="J120" s="12">
        <v>2</v>
      </c>
      <c r="K120" s="12"/>
      <c r="L120" s="12">
        <v>1</v>
      </c>
    </row>
    <row r="121" spans="1:12" ht="12.75">
      <c r="A121" s="13" t="s">
        <v>95</v>
      </c>
      <c r="B121" s="9">
        <v>1</v>
      </c>
      <c r="C121" s="9"/>
      <c r="D121" s="10">
        <f t="shared" si="10"/>
        <v>1</v>
      </c>
      <c r="E121" s="11"/>
      <c r="F121" s="12"/>
      <c r="G121" s="12"/>
      <c r="H121" s="12"/>
      <c r="I121" s="12"/>
      <c r="J121" s="12"/>
      <c r="K121" s="12">
        <v>1</v>
      </c>
      <c r="L121" s="12"/>
    </row>
    <row r="122" spans="1:12" ht="12.75">
      <c r="A122" s="13" t="s">
        <v>96</v>
      </c>
      <c r="B122" s="9">
        <v>3</v>
      </c>
      <c r="C122" s="9">
        <v>3</v>
      </c>
      <c r="D122" s="10">
        <f t="shared" si="10"/>
        <v>6</v>
      </c>
      <c r="E122" s="11"/>
      <c r="F122" s="12"/>
      <c r="G122" s="12"/>
      <c r="H122" s="12"/>
      <c r="I122" s="12">
        <v>6</v>
      </c>
      <c r="J122" s="12"/>
      <c r="K122" s="12"/>
      <c r="L122" s="12"/>
    </row>
    <row r="123" spans="1:12" ht="12.75">
      <c r="A123" s="13" t="s">
        <v>97</v>
      </c>
      <c r="B123" s="9">
        <v>1</v>
      </c>
      <c r="C123" s="9"/>
      <c r="D123" s="10">
        <f t="shared" si="10"/>
        <v>1</v>
      </c>
      <c r="E123" s="11"/>
      <c r="F123" s="12"/>
      <c r="G123" s="12"/>
      <c r="H123" s="12"/>
      <c r="I123" s="12">
        <v>1</v>
      </c>
      <c r="J123" s="12"/>
      <c r="K123" s="12"/>
      <c r="L123" s="12"/>
    </row>
    <row r="124" spans="1:12" ht="12.75">
      <c r="A124" s="13" t="s">
        <v>98</v>
      </c>
      <c r="B124" s="14"/>
      <c r="C124" s="14">
        <v>1</v>
      </c>
      <c r="D124" s="15">
        <f t="shared" si="10"/>
        <v>1</v>
      </c>
      <c r="E124" s="11"/>
      <c r="F124" s="12"/>
      <c r="G124" s="12"/>
      <c r="H124" s="12"/>
      <c r="I124" s="12"/>
      <c r="J124" s="12">
        <v>1</v>
      </c>
      <c r="K124" s="12"/>
      <c r="L124" s="12"/>
    </row>
    <row r="125" spans="1:12" ht="12.75">
      <c r="A125" s="16" t="s">
        <v>0</v>
      </c>
      <c r="B125" s="17">
        <f>SUM(B119:B124)</f>
        <v>15</v>
      </c>
      <c r="C125" s="17">
        <f aca="true" t="shared" si="16" ref="C125:L125">SUM(C119:C124)</f>
        <v>9</v>
      </c>
      <c r="D125" s="17">
        <f t="shared" si="16"/>
        <v>24</v>
      </c>
      <c r="E125" s="18"/>
      <c r="F125" s="18">
        <f t="shared" si="16"/>
        <v>2</v>
      </c>
      <c r="G125" s="18">
        <f t="shared" si="16"/>
        <v>3</v>
      </c>
      <c r="H125" s="18">
        <f t="shared" si="16"/>
        <v>1</v>
      </c>
      <c r="I125" s="18">
        <f t="shared" si="16"/>
        <v>13</v>
      </c>
      <c r="J125" s="18">
        <f t="shared" si="16"/>
        <v>3</v>
      </c>
      <c r="K125" s="18">
        <f t="shared" si="16"/>
        <v>1</v>
      </c>
      <c r="L125" s="18">
        <f t="shared" si="16"/>
        <v>1</v>
      </c>
    </row>
    <row r="126" spans="1:12" ht="3" customHeight="1">
      <c r="A126" s="19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</row>
    <row r="127" spans="1:12" ht="12.75">
      <c r="A127" s="8" t="s">
        <v>17</v>
      </c>
      <c r="B127" s="14"/>
      <c r="C127" s="14"/>
      <c r="D127" s="15"/>
      <c r="E127" s="11"/>
      <c r="F127" s="12"/>
      <c r="G127" s="12"/>
      <c r="H127" s="12"/>
      <c r="I127" s="12"/>
      <c r="J127" s="12"/>
      <c r="K127" s="12"/>
      <c r="L127" s="12"/>
    </row>
    <row r="128" spans="1:12" ht="12.75">
      <c r="A128" s="13" t="s">
        <v>41</v>
      </c>
      <c r="B128" s="14">
        <v>4</v>
      </c>
      <c r="C128" s="14"/>
      <c r="D128" s="15">
        <f t="shared" si="10"/>
        <v>4</v>
      </c>
      <c r="E128" s="11"/>
      <c r="F128" s="12">
        <v>1</v>
      </c>
      <c r="G128" s="12">
        <v>1</v>
      </c>
      <c r="H128" s="12">
        <v>1</v>
      </c>
      <c r="I128" s="12"/>
      <c r="J128" s="12"/>
      <c r="K128" s="12"/>
      <c r="L128" s="12">
        <v>1</v>
      </c>
    </row>
    <row r="129" spans="1:12" ht="12.75">
      <c r="A129" s="13" t="s">
        <v>99</v>
      </c>
      <c r="B129" s="14"/>
      <c r="C129" s="14">
        <v>1</v>
      </c>
      <c r="D129" s="15">
        <f t="shared" si="10"/>
        <v>1</v>
      </c>
      <c r="E129" s="11"/>
      <c r="F129" s="12"/>
      <c r="G129" s="12"/>
      <c r="H129" s="12"/>
      <c r="I129" s="12"/>
      <c r="J129" s="12">
        <v>1</v>
      </c>
      <c r="K129" s="12"/>
      <c r="L129" s="12"/>
    </row>
    <row r="130" spans="1:12" ht="12.75">
      <c r="A130" s="16" t="s">
        <v>0</v>
      </c>
      <c r="B130" s="17">
        <f>SUM(B128:B129)</f>
        <v>4</v>
      </c>
      <c r="C130" s="17">
        <f aca="true" t="shared" si="17" ref="C130:L130">SUM(C128:C129)</f>
        <v>1</v>
      </c>
      <c r="D130" s="17">
        <f t="shared" si="17"/>
        <v>5</v>
      </c>
      <c r="E130" s="18"/>
      <c r="F130" s="18">
        <f t="shared" si="17"/>
        <v>1</v>
      </c>
      <c r="G130" s="18">
        <f t="shared" si="17"/>
        <v>1</v>
      </c>
      <c r="H130" s="18">
        <f t="shared" si="17"/>
        <v>1</v>
      </c>
      <c r="I130" s="18">
        <f t="shared" si="17"/>
        <v>0</v>
      </c>
      <c r="J130" s="18">
        <f t="shared" si="17"/>
        <v>1</v>
      </c>
      <c r="K130" s="18">
        <f t="shared" si="17"/>
        <v>0</v>
      </c>
      <c r="L130" s="18">
        <f t="shared" si="17"/>
        <v>1</v>
      </c>
    </row>
    <row r="131" spans="1:12" ht="3" customHeight="1">
      <c r="A131" s="19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</row>
    <row r="132" spans="1:12" ht="12.75">
      <c r="A132" s="8" t="s">
        <v>18</v>
      </c>
      <c r="B132" s="14"/>
      <c r="C132" s="14"/>
      <c r="D132" s="15"/>
      <c r="E132" s="11"/>
      <c r="F132" s="12"/>
      <c r="G132" s="12"/>
      <c r="H132" s="12"/>
      <c r="I132" s="12"/>
      <c r="J132" s="12"/>
      <c r="K132" s="12"/>
      <c r="L132" s="12"/>
    </row>
    <row r="133" spans="1:12" ht="12.75">
      <c r="A133" s="13" t="s">
        <v>100</v>
      </c>
      <c r="B133" s="14">
        <v>4</v>
      </c>
      <c r="C133" s="14">
        <v>1</v>
      </c>
      <c r="D133" s="15">
        <f t="shared" si="10"/>
        <v>5</v>
      </c>
      <c r="E133" s="11"/>
      <c r="F133" s="12"/>
      <c r="G133" s="12">
        <v>1</v>
      </c>
      <c r="H133" s="12">
        <v>1</v>
      </c>
      <c r="I133" s="12">
        <v>2</v>
      </c>
      <c r="J133" s="12"/>
      <c r="K133" s="12">
        <v>1</v>
      </c>
      <c r="L133" s="12"/>
    </row>
    <row r="134" spans="1:12" ht="12.75">
      <c r="A134" s="13" t="s">
        <v>101</v>
      </c>
      <c r="B134" s="14">
        <v>2</v>
      </c>
      <c r="C134" s="14"/>
      <c r="D134" s="15">
        <f t="shared" si="10"/>
        <v>2</v>
      </c>
      <c r="E134" s="11"/>
      <c r="F134" s="12"/>
      <c r="G134" s="12">
        <v>1</v>
      </c>
      <c r="H134" s="12"/>
      <c r="I134" s="12">
        <v>1</v>
      </c>
      <c r="J134" s="12"/>
      <c r="K134" s="12"/>
      <c r="L134" s="12"/>
    </row>
    <row r="135" spans="1:12" ht="12.75">
      <c r="A135" s="13" t="s">
        <v>102</v>
      </c>
      <c r="B135" s="14">
        <v>7</v>
      </c>
      <c r="C135" s="14">
        <v>1</v>
      </c>
      <c r="D135" s="15">
        <f t="shared" si="10"/>
        <v>8</v>
      </c>
      <c r="E135" s="11"/>
      <c r="F135" s="12"/>
      <c r="G135" s="12">
        <v>1</v>
      </c>
      <c r="H135" s="12"/>
      <c r="I135" s="12">
        <v>6</v>
      </c>
      <c r="J135" s="12"/>
      <c r="K135" s="12">
        <v>1</v>
      </c>
      <c r="L135" s="12"/>
    </row>
    <row r="136" spans="1:12" ht="12.75">
      <c r="A136" s="13" t="s">
        <v>103</v>
      </c>
      <c r="B136" s="14">
        <v>2</v>
      </c>
      <c r="C136" s="14"/>
      <c r="D136" s="15">
        <f t="shared" si="10"/>
        <v>2</v>
      </c>
      <c r="E136" s="11"/>
      <c r="F136" s="12"/>
      <c r="G136" s="12"/>
      <c r="H136" s="12"/>
      <c r="I136" s="12"/>
      <c r="J136" s="12"/>
      <c r="K136" s="12"/>
      <c r="L136" s="12">
        <v>2</v>
      </c>
    </row>
    <row r="137" spans="1:12" ht="12.75">
      <c r="A137" s="16" t="s">
        <v>0</v>
      </c>
      <c r="B137" s="17">
        <f>SUM(B133:B136)</f>
        <v>15</v>
      </c>
      <c r="C137" s="17">
        <f aca="true" t="shared" si="18" ref="C137:L137">SUM(C133:C136)</f>
        <v>2</v>
      </c>
      <c r="D137" s="17">
        <f t="shared" si="18"/>
        <v>17</v>
      </c>
      <c r="E137" s="18"/>
      <c r="F137" s="18">
        <f t="shared" si="18"/>
        <v>0</v>
      </c>
      <c r="G137" s="18">
        <f t="shared" si="18"/>
        <v>3</v>
      </c>
      <c r="H137" s="18">
        <f t="shared" si="18"/>
        <v>1</v>
      </c>
      <c r="I137" s="18">
        <f t="shared" si="18"/>
        <v>9</v>
      </c>
      <c r="J137" s="18">
        <f t="shared" si="18"/>
        <v>0</v>
      </c>
      <c r="K137" s="18">
        <f t="shared" si="18"/>
        <v>2</v>
      </c>
      <c r="L137" s="18">
        <f t="shared" si="18"/>
        <v>2</v>
      </c>
    </row>
    <row r="138" spans="1:12" ht="3" customHeight="1">
      <c r="A138" s="19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</row>
    <row r="139" spans="1:12" ht="12.75">
      <c r="A139" s="8" t="s">
        <v>19</v>
      </c>
      <c r="B139" s="14"/>
      <c r="C139" s="14"/>
      <c r="D139" s="15"/>
      <c r="E139" s="11"/>
      <c r="F139" s="12"/>
      <c r="G139" s="12"/>
      <c r="H139" s="12"/>
      <c r="I139" s="12"/>
      <c r="J139" s="12"/>
      <c r="K139" s="12"/>
      <c r="L139" s="12"/>
    </row>
    <row r="140" spans="1:12" ht="12.75">
      <c r="A140" s="13" t="s">
        <v>70</v>
      </c>
      <c r="B140" s="14">
        <v>29</v>
      </c>
      <c r="C140" s="14">
        <v>2</v>
      </c>
      <c r="D140" s="15">
        <f t="shared" si="10"/>
        <v>31</v>
      </c>
      <c r="E140" s="11"/>
      <c r="F140" s="12">
        <v>5</v>
      </c>
      <c r="G140" s="12">
        <v>6</v>
      </c>
      <c r="H140" s="12">
        <v>13</v>
      </c>
      <c r="I140" s="12">
        <v>5</v>
      </c>
      <c r="J140" s="12">
        <v>2</v>
      </c>
      <c r="K140" s="12"/>
      <c r="L140" s="12"/>
    </row>
    <row r="141" spans="1:12" ht="12.75">
      <c r="A141" s="13" t="s">
        <v>38</v>
      </c>
      <c r="B141" s="14"/>
      <c r="C141" s="14">
        <v>1</v>
      </c>
      <c r="D141" s="15">
        <f t="shared" si="10"/>
        <v>1</v>
      </c>
      <c r="E141" s="11"/>
      <c r="F141" s="12">
        <v>1</v>
      </c>
      <c r="G141" s="12"/>
      <c r="H141" s="12"/>
      <c r="I141" s="12"/>
      <c r="J141" s="12"/>
      <c r="K141" s="12"/>
      <c r="L141" s="12"/>
    </row>
    <row r="142" spans="1:12" ht="12.75">
      <c r="A142" s="13" t="s">
        <v>104</v>
      </c>
      <c r="B142" s="14">
        <v>2</v>
      </c>
      <c r="C142" s="14"/>
      <c r="D142" s="15">
        <f t="shared" si="10"/>
        <v>2</v>
      </c>
      <c r="E142" s="11"/>
      <c r="F142" s="12"/>
      <c r="G142" s="12"/>
      <c r="H142" s="12"/>
      <c r="I142" s="12">
        <v>2</v>
      </c>
      <c r="J142" s="12"/>
      <c r="K142" s="12"/>
      <c r="L142" s="12"/>
    </row>
    <row r="143" spans="1:12" ht="12.75">
      <c r="A143" s="13" t="s">
        <v>105</v>
      </c>
      <c r="B143" s="14">
        <v>1</v>
      </c>
      <c r="C143" s="14"/>
      <c r="D143" s="15">
        <f t="shared" si="10"/>
        <v>1</v>
      </c>
      <c r="E143" s="11"/>
      <c r="F143" s="12"/>
      <c r="G143" s="12"/>
      <c r="H143" s="12"/>
      <c r="I143" s="12">
        <v>1</v>
      </c>
      <c r="J143" s="12"/>
      <c r="K143" s="12"/>
      <c r="L143" s="12"/>
    </row>
    <row r="144" spans="1:12" ht="22.5">
      <c r="A144" s="13" t="s">
        <v>106</v>
      </c>
      <c r="B144" s="14">
        <v>6</v>
      </c>
      <c r="C144" s="14">
        <v>2</v>
      </c>
      <c r="D144" s="15">
        <f t="shared" si="10"/>
        <v>8</v>
      </c>
      <c r="E144" s="11"/>
      <c r="F144" s="12"/>
      <c r="G144" s="12"/>
      <c r="H144" s="12"/>
      <c r="I144" s="12"/>
      <c r="J144" s="12">
        <v>1</v>
      </c>
      <c r="K144" s="12">
        <v>2</v>
      </c>
      <c r="L144" s="12">
        <v>5</v>
      </c>
    </row>
    <row r="145" spans="1:12" ht="12.75">
      <c r="A145" s="16" t="s">
        <v>0</v>
      </c>
      <c r="B145" s="17">
        <f>SUM(B140:B144)</f>
        <v>38</v>
      </c>
      <c r="C145" s="17">
        <f aca="true" t="shared" si="19" ref="C145:L145">SUM(C140:C144)</f>
        <v>5</v>
      </c>
      <c r="D145" s="17">
        <f t="shared" si="19"/>
        <v>43</v>
      </c>
      <c r="E145" s="18"/>
      <c r="F145" s="18">
        <f t="shared" si="19"/>
        <v>6</v>
      </c>
      <c r="G145" s="18">
        <f t="shared" si="19"/>
        <v>6</v>
      </c>
      <c r="H145" s="18">
        <f t="shared" si="19"/>
        <v>13</v>
      </c>
      <c r="I145" s="18">
        <f t="shared" si="19"/>
        <v>8</v>
      </c>
      <c r="J145" s="18">
        <f t="shared" si="19"/>
        <v>3</v>
      </c>
      <c r="K145" s="18">
        <f t="shared" si="19"/>
        <v>2</v>
      </c>
      <c r="L145" s="18">
        <f t="shared" si="19"/>
        <v>5</v>
      </c>
    </row>
    <row r="146" spans="1:12" ht="3" customHeight="1">
      <c r="A146" s="19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</row>
    <row r="147" spans="1:12" ht="12.75">
      <c r="A147" s="8" t="s">
        <v>20</v>
      </c>
      <c r="B147" s="14"/>
      <c r="C147" s="14"/>
      <c r="D147" s="15"/>
      <c r="E147" s="11"/>
      <c r="F147" s="12"/>
      <c r="G147" s="12"/>
      <c r="H147" s="12"/>
      <c r="I147" s="12"/>
      <c r="J147" s="12"/>
      <c r="K147" s="12"/>
      <c r="L147" s="12"/>
    </row>
    <row r="148" spans="1:12" ht="12.75">
      <c r="A148" s="13" t="s">
        <v>39</v>
      </c>
      <c r="B148" s="9">
        <v>5</v>
      </c>
      <c r="C148" s="9">
        <v>10</v>
      </c>
      <c r="D148" s="10">
        <f t="shared" si="10"/>
        <v>15</v>
      </c>
      <c r="E148" s="11"/>
      <c r="F148" s="12">
        <v>2</v>
      </c>
      <c r="G148" s="12">
        <v>3</v>
      </c>
      <c r="H148" s="12">
        <v>2</v>
      </c>
      <c r="I148" s="12">
        <v>6</v>
      </c>
      <c r="J148" s="12"/>
      <c r="K148" s="12">
        <v>1</v>
      </c>
      <c r="L148" s="12">
        <v>1</v>
      </c>
    </row>
    <row r="149" spans="1:12" ht="12.75">
      <c r="A149" s="13" t="s">
        <v>107</v>
      </c>
      <c r="B149" s="9"/>
      <c r="C149" s="9">
        <v>2</v>
      </c>
      <c r="D149" s="10">
        <f t="shared" si="10"/>
        <v>2</v>
      </c>
      <c r="E149" s="11"/>
      <c r="F149" s="12"/>
      <c r="G149" s="12"/>
      <c r="H149" s="12"/>
      <c r="I149" s="12"/>
      <c r="J149" s="12"/>
      <c r="K149" s="12">
        <v>1</v>
      </c>
      <c r="L149" s="12">
        <v>1</v>
      </c>
    </row>
    <row r="150" spans="1:12" ht="12.75">
      <c r="A150" s="16" t="s">
        <v>0</v>
      </c>
      <c r="B150" s="17">
        <f>SUM(B148:B149)</f>
        <v>5</v>
      </c>
      <c r="C150" s="17">
        <f aca="true" t="shared" si="20" ref="C150:L150">SUM(C148:C149)</f>
        <v>12</v>
      </c>
      <c r="D150" s="17">
        <f t="shared" si="20"/>
        <v>17</v>
      </c>
      <c r="E150" s="18"/>
      <c r="F150" s="18">
        <f t="shared" si="20"/>
        <v>2</v>
      </c>
      <c r="G150" s="18">
        <f t="shared" si="20"/>
        <v>3</v>
      </c>
      <c r="H150" s="18">
        <f t="shared" si="20"/>
        <v>2</v>
      </c>
      <c r="I150" s="18">
        <f t="shared" si="20"/>
        <v>6</v>
      </c>
      <c r="J150" s="18">
        <f t="shared" si="20"/>
        <v>0</v>
      </c>
      <c r="K150" s="18">
        <f t="shared" si="20"/>
        <v>2</v>
      </c>
      <c r="L150" s="18">
        <f t="shared" si="20"/>
        <v>2</v>
      </c>
    </row>
    <row r="151" spans="1:12" ht="3" customHeight="1">
      <c r="A151" s="19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</row>
    <row r="152" spans="1:12" ht="13.5" thickBot="1">
      <c r="A152" s="23" t="s">
        <v>40</v>
      </c>
      <c r="B152" s="24">
        <f>B10+B16+B20+B32+B41+B47+B60+B65+B71+B90++B95+B101+B109+B116+B125+B130+B137+B145+B150</f>
        <v>550</v>
      </c>
      <c r="C152" s="24">
        <f>C10+C16+C20+C32+C41+C47+C60+C65+C71+C90++C95+C101+C109+C116+C125+C130+C137+C145+C150</f>
        <v>186</v>
      </c>
      <c r="D152" s="24">
        <f>D10+D16+D20+D32+D41+D47+D60+D65+D71+D90++D95+D101+D109+D116+D125+D130+D137+D145+D150</f>
        <v>736</v>
      </c>
      <c r="E152" s="24"/>
      <c r="F152" s="24">
        <f aca="true" t="shared" si="21" ref="F152:L152">F10+F16+F20+F32+F41+F47+F60+F65+F71+F90++F95+F101+F109+F116+F125+F130+F137+F145+F150</f>
        <v>90</v>
      </c>
      <c r="G152" s="24">
        <f t="shared" si="21"/>
        <v>87</v>
      </c>
      <c r="H152" s="24">
        <f t="shared" si="21"/>
        <v>96</v>
      </c>
      <c r="I152" s="24">
        <f t="shared" si="21"/>
        <v>362</v>
      </c>
      <c r="J152" s="24">
        <f t="shared" si="21"/>
        <v>58</v>
      </c>
      <c r="K152" s="24">
        <f t="shared" si="21"/>
        <v>19</v>
      </c>
      <c r="L152" s="24">
        <f t="shared" si="21"/>
        <v>24</v>
      </c>
    </row>
    <row r="153" spans="1:4" ht="12.75">
      <c r="A153" s="25" t="s">
        <v>21</v>
      </c>
      <c r="D153" s="1"/>
    </row>
    <row r="154" spans="2:12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2018-11-15T10:09:05Z</dcterms:modified>
  <cp:category/>
  <cp:version/>
  <cp:contentType/>
  <cp:contentStatus/>
</cp:coreProperties>
</file>