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08.08.03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<sst xmlns="http://schemas.openxmlformats.org/spreadsheetml/2006/main" count="27" uniqueCount="26">
  <si>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Font: Ajuntament de Sabadell. Mobilitat, Trànsit i Transport.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</si>
  <si>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</si>
  <si>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</si>
  <si>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</si>
  <si>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</si>
  <si>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</si>
  <si>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</si>
  <si>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</si>
  <si>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</si>
  <si>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</si>
  <si>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</si>
  <si>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</si>
  <si>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</si>
  <si>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</si>
  <si>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Línia</t>
  </si>
  <si>
    <t>80</t>
  </si>
  <si>
    <t>S. Especial</t>
  </si>
  <si>
    <t>08.08.03 Autobusos urbans</t>
  </si>
  <si>
    <t>F1</t>
  </si>
  <si>
    <t>F2</t>
  </si>
  <si>
    <t>F3</t>
  </si>
  <si>
    <t>F4</t>
  </si>
  <si>
    <t>F5</t>
  </si>
  <si>
    <t>F6</t>
  </si>
  <si>
    <t>F15</t>
  </si>
  <si>
    <t>Viatgers/es totals per línia. 2019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</si>
</sst>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.0"/>
    <numFmt numFmtId="183" formatCode="0.0"/>
    <numFmt numFmtId="184" formatCode="_-* #,##0\ _P_T_A_-;\-* #,##0\ _P_T_A_-;_-* &quot;-&quot;\ _P_T_A_-;_-@_-"/>
    <numFmt numFmtId="185" formatCode="_-* #,##0.00\ _P_T_A_-;\-* #,##0.00\ _P_T_A_-;_-* &quot;-&quot;??\ _P_T_A_-;_-@_-"/>
    <numFmt numFmtId="186" formatCode="0.0%"/>
    <numFmt numFmtId="187" formatCode="0.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#,##0.000"/>
    <numFmt numFmtId="194" formatCode="d\-m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3" fillId="33" borderId="0" xfId="0" applyFont="1" applyFill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left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5" fillId="0" borderId="10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O7" sqref="O7"/>
    </sheetView>
  </sheetViews>
  <sheetFormatPr defaultColWidth="11.421875" defaultRowHeight="12.75"/>
  <cols>
    <col min="1" max="1" width="9.57421875" style="0" customWidth="1"/>
    <col min="2" max="7" width="7.8515625" style="15" bestFit="1" customWidth="1"/>
    <col min="8" max="8" width="7.7109375" style="15" bestFit="1" customWidth="1"/>
    <col min="9" max="9" width="8.421875" style="15" customWidth="1"/>
    <col min="10" max="10" width="8.8515625" style="15" bestFit="1" customWidth="1"/>
    <col min="11" max="11" width="7.8515625" style="15" bestFit="1" customWidth="1"/>
    <col min="12" max="12" width="9.140625" style="15" customWidth="1"/>
    <col min="13" max="13" width="9.421875" style="15" bestFit="1" customWidth="1"/>
    <col min="14" max="14" width="8.57421875" style="15" bestFit="1" customWidth="1"/>
    <col min="15" max="15" width="10.140625" style="0" bestFit="1" customWidth="1"/>
    <col min="16" max="16" width="10.421875" style="0" bestFit="1" customWidth="1"/>
    <col min="17" max="16384" width="9.140625" style="0" customWidth="1"/>
  </cols>
  <sheetData>
    <row r="1" spans="1:7" ht="15.75">
      <c r="A1" s="1" t="s">
        <v>17</v>
      </c>
      <c r="G1" s="16"/>
    </row>
    <row r="2" ht="15">
      <c r="A2" s="2" t="s">
        <v>25</v>
      </c>
    </row>
    <row r="3" spans="1:14" ht="12.75">
      <c r="A3" s="3" t="s">
        <v>14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12.75">
      <c r="A4" s="4">
        <v>1</v>
      </c>
      <c r="B4" s="6">
        <v>161175.8834692046</v>
      </c>
      <c r="C4" s="6">
        <v>152121.25466267386</v>
      </c>
      <c r="D4" s="6">
        <v>165240.84435221154</v>
      </c>
      <c r="E4" s="6">
        <v>149072.93161456913</v>
      </c>
      <c r="F4" s="6">
        <v>165324.83210098126</v>
      </c>
      <c r="G4" s="6">
        <v>147894.4529249753</v>
      </c>
      <c r="H4" s="6">
        <v>152919.9531262988</v>
      </c>
      <c r="I4" s="6">
        <v>94679.98943063246</v>
      </c>
      <c r="J4" s="6">
        <v>137078.595931356</v>
      </c>
      <c r="K4" s="6">
        <v>170602.54428268518</v>
      </c>
      <c r="L4" s="6">
        <v>161724.43930263093</v>
      </c>
      <c r="M4" s="6">
        <v>140598.4467669105</v>
      </c>
      <c r="N4" s="7">
        <f>SUM(B4:M4)</f>
        <v>1798434.16796513</v>
      </c>
    </row>
    <row r="5" spans="1:14" ht="12.75">
      <c r="A5" s="4">
        <v>2</v>
      </c>
      <c r="B5" s="6">
        <v>151568.23750104086</v>
      </c>
      <c r="C5" s="6">
        <v>145789.95891528824</v>
      </c>
      <c r="D5" s="6">
        <v>159943.82859114412</v>
      </c>
      <c r="E5" s="6">
        <v>142665.21949002432</v>
      </c>
      <c r="F5" s="6">
        <v>160189.38040116394</v>
      </c>
      <c r="G5" s="6">
        <v>142081.7400741219</v>
      </c>
      <c r="H5" s="6">
        <v>147836.92379288806</v>
      </c>
      <c r="I5" s="6">
        <v>93368.77141014971</v>
      </c>
      <c r="J5" s="6">
        <v>135525.43811074962</v>
      </c>
      <c r="K5" s="6">
        <v>165058.7943468005</v>
      </c>
      <c r="L5" s="6">
        <v>158699.74628933345</v>
      </c>
      <c r="M5" s="6">
        <v>138757.6018318348</v>
      </c>
      <c r="N5" s="7">
        <f aca="true" t="shared" si="0" ref="N5:N26">SUM(B5:M5)</f>
        <v>1741485.6407545395</v>
      </c>
    </row>
    <row r="6" spans="1:14" ht="12.75">
      <c r="A6" s="4">
        <v>3</v>
      </c>
      <c r="B6" s="6">
        <v>145600.1548941798</v>
      </c>
      <c r="C6" s="6">
        <v>143411.8708016003</v>
      </c>
      <c r="D6" s="6">
        <v>153859.6243339393</v>
      </c>
      <c r="E6" s="6">
        <v>139976.9136372573</v>
      </c>
      <c r="F6" s="6">
        <v>153117.22770945265</v>
      </c>
      <c r="G6" s="6">
        <v>137853.3701554291</v>
      </c>
      <c r="H6" s="6">
        <v>131179.9001224544</v>
      </c>
      <c r="I6" s="6">
        <v>64592.50883195213</v>
      </c>
      <c r="J6" s="6">
        <v>126838.10759863569</v>
      </c>
      <c r="K6" s="6">
        <v>163460.59586011944</v>
      </c>
      <c r="L6" s="6">
        <v>153755.46680665464</v>
      </c>
      <c r="M6" s="6">
        <v>132691.85310447807</v>
      </c>
      <c r="N6" s="7">
        <f t="shared" si="0"/>
        <v>1646337.5938561526</v>
      </c>
    </row>
    <row r="7" spans="1:14" ht="12.75">
      <c r="A7" s="4">
        <v>4</v>
      </c>
      <c r="B7" s="6">
        <v>103258.6723210348</v>
      </c>
      <c r="C7" s="6">
        <v>99332.47827240758</v>
      </c>
      <c r="D7" s="6">
        <v>105693.98883206822</v>
      </c>
      <c r="E7" s="6">
        <v>88384.90055488124</v>
      </c>
      <c r="F7" s="6">
        <v>98788.97738624239</v>
      </c>
      <c r="G7" s="6">
        <v>90455.68467458386</v>
      </c>
      <c r="H7" s="6">
        <v>91506.05248848569</v>
      </c>
      <c r="I7" s="6">
        <v>81391.33555507306</v>
      </c>
      <c r="J7" s="6">
        <v>88108.64691577655</v>
      </c>
      <c r="K7" s="6">
        <v>107036.11167883308</v>
      </c>
      <c r="L7" s="6">
        <v>101921.75849958326</v>
      </c>
      <c r="M7" s="6">
        <v>86412.99827731465</v>
      </c>
      <c r="N7" s="7">
        <f t="shared" si="0"/>
        <v>1142291.6054562845</v>
      </c>
    </row>
    <row r="8" spans="1:16" ht="12.75">
      <c r="A8" s="4">
        <v>5</v>
      </c>
      <c r="B8" s="6">
        <v>110258.76802008771</v>
      </c>
      <c r="C8" s="6">
        <v>104873.81050031683</v>
      </c>
      <c r="D8" s="6">
        <v>113195.37105119321</v>
      </c>
      <c r="E8" s="6">
        <v>102748.74496111723</v>
      </c>
      <c r="F8" s="6">
        <v>112261.48640103595</v>
      </c>
      <c r="G8" s="6">
        <v>102366.29109185234</v>
      </c>
      <c r="H8" s="6">
        <v>104972.78559315554</v>
      </c>
      <c r="I8" s="6">
        <v>66860.57885981737</v>
      </c>
      <c r="J8" s="6">
        <v>93072.8428280188</v>
      </c>
      <c r="K8" s="6">
        <v>120278.48103757766</v>
      </c>
      <c r="L8" s="6">
        <v>114805.14784221243</v>
      </c>
      <c r="M8" s="6">
        <v>100487.42712491521</v>
      </c>
      <c r="N8" s="7">
        <f t="shared" si="0"/>
        <v>1246181.7353113003</v>
      </c>
      <c r="P8" s="14"/>
    </row>
    <row r="9" spans="1:14" ht="12.75">
      <c r="A9" s="4">
        <v>7</v>
      </c>
      <c r="B9" s="6">
        <v>45252.45225095065</v>
      </c>
      <c r="C9" s="6">
        <v>44796.18303916573</v>
      </c>
      <c r="D9" s="6">
        <v>48704.77615875303</v>
      </c>
      <c r="E9" s="6">
        <v>43161.33860312815</v>
      </c>
      <c r="F9" s="6">
        <v>47781.72344684381</v>
      </c>
      <c r="G9" s="6">
        <v>42022.54484469</v>
      </c>
      <c r="H9" s="6">
        <v>43637.18679521547</v>
      </c>
      <c r="I9" s="6">
        <v>28970.486546399836</v>
      </c>
      <c r="J9" s="6">
        <v>40902.39395103049</v>
      </c>
      <c r="K9" s="6">
        <v>52951.03201315584</v>
      </c>
      <c r="L9" s="6">
        <v>50817.2353713274</v>
      </c>
      <c r="M9" s="6">
        <v>42196.621620580736</v>
      </c>
      <c r="N9" s="7">
        <f t="shared" si="0"/>
        <v>531193.9746412412</v>
      </c>
    </row>
    <row r="10" spans="1:16" ht="12.75">
      <c r="A10" s="4">
        <v>8</v>
      </c>
      <c r="B10" s="6">
        <v>35584.00732577648</v>
      </c>
      <c r="C10" s="6">
        <v>33876.84984205337</v>
      </c>
      <c r="D10" s="6">
        <v>35998.540699657</v>
      </c>
      <c r="E10" s="6">
        <v>32592.692919691526</v>
      </c>
      <c r="F10" s="6">
        <v>37499.57554499313</v>
      </c>
      <c r="G10" s="6">
        <v>33457.824538427856</v>
      </c>
      <c r="H10" s="6">
        <v>35931.428605466805</v>
      </c>
      <c r="I10" s="6">
        <v>26105.124804641797</v>
      </c>
      <c r="J10" s="6">
        <v>30159.612497296377</v>
      </c>
      <c r="K10" s="6">
        <v>39655.240823140266</v>
      </c>
      <c r="L10" s="6">
        <v>38259.95090816461</v>
      </c>
      <c r="M10" s="6">
        <v>32512.921570637187</v>
      </c>
      <c r="N10" s="7">
        <f t="shared" si="0"/>
        <v>411633.7700799464</v>
      </c>
      <c r="P10" s="14"/>
    </row>
    <row r="11" spans="1:16" ht="12.75">
      <c r="A11" s="4">
        <v>10</v>
      </c>
      <c r="B11" s="6">
        <v>52364.82099868004</v>
      </c>
      <c r="C11" s="6">
        <v>51074.44929129515</v>
      </c>
      <c r="D11" s="6">
        <v>55105.36823189388</v>
      </c>
      <c r="E11" s="6">
        <v>49324.81031336967</v>
      </c>
      <c r="F11" s="6">
        <v>55847.79428255559</v>
      </c>
      <c r="G11" s="6">
        <v>49946.3653447041</v>
      </c>
      <c r="H11" s="6">
        <v>48401.80351351097</v>
      </c>
      <c r="I11" s="6">
        <v>31801.860731854424</v>
      </c>
      <c r="J11" s="6">
        <v>44554.04261676066</v>
      </c>
      <c r="K11" s="6">
        <v>58398.25701159612</v>
      </c>
      <c r="L11" s="6">
        <v>55555.691876671626</v>
      </c>
      <c r="M11" s="6">
        <v>46821.688076844104</v>
      </c>
      <c r="N11" s="7">
        <f t="shared" si="0"/>
        <v>599196.9522897362</v>
      </c>
      <c r="P11" s="14"/>
    </row>
    <row r="12" spans="1:16" ht="12.75">
      <c r="A12" s="4">
        <v>11</v>
      </c>
      <c r="B12" s="6">
        <v>53194.343827774916</v>
      </c>
      <c r="C12" s="6">
        <v>52252.205094942095</v>
      </c>
      <c r="D12" s="6">
        <v>56973.076906644186</v>
      </c>
      <c r="E12" s="6">
        <v>49402.83052912861</v>
      </c>
      <c r="F12" s="6">
        <v>55427.26512203931</v>
      </c>
      <c r="G12" s="6">
        <v>49445.72033615425</v>
      </c>
      <c r="H12" s="6">
        <v>52573.68896616264</v>
      </c>
      <c r="I12" s="6">
        <v>32978.10424468329</v>
      </c>
      <c r="J12" s="6">
        <v>48858.209422114596</v>
      </c>
      <c r="K12" s="6">
        <v>63466.79518614581</v>
      </c>
      <c r="L12" s="6">
        <v>58833.93420483854</v>
      </c>
      <c r="M12" s="6">
        <v>48474.993475040064</v>
      </c>
      <c r="N12" s="7">
        <f t="shared" si="0"/>
        <v>621881.1673156683</v>
      </c>
      <c r="P12" s="14"/>
    </row>
    <row r="13" spans="1:16" ht="12.75">
      <c r="A13" s="4">
        <v>14</v>
      </c>
      <c r="B13" s="6">
        <v>891.8239060035307</v>
      </c>
      <c r="C13" s="6">
        <v>848.220749787578</v>
      </c>
      <c r="D13" s="6">
        <v>8334.999301597727</v>
      </c>
      <c r="E13" s="6">
        <v>17666.556273439266</v>
      </c>
      <c r="F13" s="6">
        <v>21255.94738589235</v>
      </c>
      <c r="G13" s="6">
        <v>21165.74891472982</v>
      </c>
      <c r="H13" s="6">
        <v>19390.136990654973</v>
      </c>
      <c r="I13" s="6">
        <v>17606.251950807607</v>
      </c>
      <c r="J13" s="6">
        <v>16683.492310079295</v>
      </c>
      <c r="K13" s="6">
        <v>22317.678983892743</v>
      </c>
      <c r="L13" s="6">
        <v>21707.01941025784</v>
      </c>
      <c r="M13" s="6">
        <v>18335.26819081585</v>
      </c>
      <c r="N13" s="7">
        <f t="shared" si="0"/>
        <v>186203.14436795856</v>
      </c>
      <c r="P13" s="14"/>
    </row>
    <row r="14" spans="1:16" ht="12.75">
      <c r="A14" s="4">
        <v>15</v>
      </c>
      <c r="B14" s="6">
        <v>1090.1797819449628</v>
      </c>
      <c r="C14" s="6">
        <v>1164.742905745371</v>
      </c>
      <c r="D14" s="6">
        <v>1416.8800239680113</v>
      </c>
      <c r="E14" s="6">
        <v>1303.4748974741206</v>
      </c>
      <c r="F14" s="6">
        <v>1556.5217303415243</v>
      </c>
      <c r="G14" s="6">
        <v>3905.4380077034766</v>
      </c>
      <c r="H14" s="6">
        <v>7154.853640630642</v>
      </c>
      <c r="I14" s="6">
        <v>5308.861171063583</v>
      </c>
      <c r="J14" s="6">
        <v>1290.9360105951278</v>
      </c>
      <c r="K14" s="6">
        <v>2124.170813832007</v>
      </c>
      <c r="L14" s="6">
        <v>1829.0312639224123</v>
      </c>
      <c r="M14" s="6">
        <v>1412.3714244400455</v>
      </c>
      <c r="N14" s="7">
        <f t="shared" si="0"/>
        <v>29557.461671661284</v>
      </c>
      <c r="P14" s="14"/>
    </row>
    <row r="15" spans="1:16" ht="12.75">
      <c r="A15" s="4">
        <v>23</v>
      </c>
      <c r="B15" s="6">
        <v>10665.351954024563</v>
      </c>
      <c r="C15" s="6">
        <v>11659.01045049193</v>
      </c>
      <c r="D15" s="6">
        <v>10531.318287606256</v>
      </c>
      <c r="E15" s="6">
        <v>6995.423012733239</v>
      </c>
      <c r="F15" s="6">
        <v>11900.355313557295</v>
      </c>
      <c r="G15" s="6">
        <v>7649.356137492359</v>
      </c>
      <c r="H15" s="6"/>
      <c r="I15" s="6"/>
      <c r="J15" s="6">
        <v>6628.203494877125</v>
      </c>
      <c r="K15" s="6">
        <v>12304.631141497855</v>
      </c>
      <c r="L15" s="6">
        <v>10894.884932494302</v>
      </c>
      <c r="M15" s="6">
        <v>7635.7158217342985</v>
      </c>
      <c r="N15" s="7">
        <f t="shared" si="0"/>
        <v>96864.25054650923</v>
      </c>
      <c r="P15" s="14"/>
    </row>
    <row r="16" spans="1:16" ht="12.75">
      <c r="A16" s="4">
        <v>44</v>
      </c>
      <c r="B16" s="6">
        <v>73738.93646220947</v>
      </c>
      <c r="C16" s="6">
        <v>72160.66582309383</v>
      </c>
      <c r="D16" s="6">
        <v>73928.88562164344</v>
      </c>
      <c r="E16" s="6">
        <v>66582.73340926817</v>
      </c>
      <c r="F16" s="6">
        <v>74572.43947120836</v>
      </c>
      <c r="G16" s="6">
        <v>63014.31801914597</v>
      </c>
      <c r="H16" s="6">
        <v>65973.22325578972</v>
      </c>
      <c r="I16" s="6">
        <v>4450.6738271873</v>
      </c>
      <c r="J16" s="6">
        <v>58832.567965430724</v>
      </c>
      <c r="K16" s="6">
        <v>79633.12551789501</v>
      </c>
      <c r="L16" s="6">
        <v>72665.84025018422</v>
      </c>
      <c r="M16" s="6">
        <v>59409.58419811845</v>
      </c>
      <c r="N16" s="7">
        <f t="shared" si="0"/>
        <v>764962.9938211745</v>
      </c>
      <c r="P16" s="14"/>
    </row>
    <row r="17" spans="1:16" ht="12.75">
      <c r="A17" s="4">
        <v>55</v>
      </c>
      <c r="B17" s="6">
        <v>111440.862709042</v>
      </c>
      <c r="C17" s="6">
        <v>106337.91048591642</v>
      </c>
      <c r="D17" s="6">
        <v>115070.64659001904</v>
      </c>
      <c r="E17" s="6">
        <v>102331.22150805115</v>
      </c>
      <c r="F17" s="6">
        <v>114620.41788184858</v>
      </c>
      <c r="G17" s="6">
        <v>102982.4627509838</v>
      </c>
      <c r="H17" s="6">
        <v>102118.1876780677</v>
      </c>
      <c r="I17" s="6">
        <v>61310.98959601443</v>
      </c>
      <c r="J17" s="6">
        <v>94647.87280007369</v>
      </c>
      <c r="K17" s="6">
        <v>123780.42732101449</v>
      </c>
      <c r="L17" s="6">
        <v>115825.18498693757</v>
      </c>
      <c r="M17" s="6">
        <v>100621.85410892502</v>
      </c>
      <c r="N17" s="7">
        <f t="shared" si="0"/>
        <v>1251088.0384168937</v>
      </c>
      <c r="P17" s="14"/>
    </row>
    <row r="18" spans="1:16" ht="12.75">
      <c r="A18" s="10" t="s">
        <v>15</v>
      </c>
      <c r="B18" s="6">
        <v>82531.26262206519</v>
      </c>
      <c r="C18" s="6">
        <v>80285.62362477524</v>
      </c>
      <c r="D18" s="6">
        <v>88314.94933673508</v>
      </c>
      <c r="E18" s="6">
        <v>77895.34107981002</v>
      </c>
      <c r="F18" s="6">
        <v>86961.32501684551</v>
      </c>
      <c r="G18" s="6">
        <v>78786.21323859501</v>
      </c>
      <c r="H18" s="6">
        <v>79982.85388805631</v>
      </c>
      <c r="I18" s="6">
        <v>49887.87494071099</v>
      </c>
      <c r="J18" s="6">
        <v>69772.06736708748</v>
      </c>
      <c r="K18" s="6">
        <v>92479.04100933671</v>
      </c>
      <c r="L18" s="6">
        <v>85800.03148451252</v>
      </c>
      <c r="M18" s="6">
        <v>72027.81138255197</v>
      </c>
      <c r="N18" s="7">
        <f t="shared" si="0"/>
        <v>944724.3949910819</v>
      </c>
      <c r="P18" s="14"/>
    </row>
    <row r="19" spans="1:16" ht="12.75">
      <c r="A19" s="10" t="s">
        <v>18</v>
      </c>
      <c r="B19" s="6">
        <v>9587.961423516297</v>
      </c>
      <c r="C19" s="6">
        <v>8534.764061627759</v>
      </c>
      <c r="D19" s="6">
        <v>12484.79465430578</v>
      </c>
      <c r="E19" s="6">
        <v>12639.351413215036</v>
      </c>
      <c r="F19" s="6">
        <v>13844.551255318574</v>
      </c>
      <c r="G19" s="6">
        <v>13382.16407403961</v>
      </c>
      <c r="H19" s="6">
        <v>9252.76240205377</v>
      </c>
      <c r="I19" s="6">
        <v>10497.815683339397</v>
      </c>
      <c r="J19" s="6">
        <v>17306.736384099997</v>
      </c>
      <c r="K19" s="6">
        <v>12517.331538707216</v>
      </c>
      <c r="L19" s="6">
        <v>11232.744811006476</v>
      </c>
      <c r="M19" s="6">
        <v>21776.442617444354</v>
      </c>
      <c r="N19" s="7">
        <f t="shared" si="0"/>
        <v>153057.42031867427</v>
      </c>
      <c r="P19" s="14"/>
    </row>
    <row r="20" spans="1:16" ht="12.75">
      <c r="A20" s="10" t="s">
        <v>19</v>
      </c>
      <c r="B20" s="6">
        <v>8134.02368669624</v>
      </c>
      <c r="C20" s="6">
        <v>7689.0221456432855</v>
      </c>
      <c r="D20" s="6">
        <v>10230.873538257843</v>
      </c>
      <c r="E20" s="6">
        <v>10727.871589501341</v>
      </c>
      <c r="F20" s="6">
        <v>11639.582451969382</v>
      </c>
      <c r="G20" s="6">
        <v>10544.87338644845</v>
      </c>
      <c r="H20" s="6">
        <v>7037.317727643788</v>
      </c>
      <c r="I20" s="6">
        <v>8131.943713733121</v>
      </c>
      <c r="J20" s="6">
        <v>14497.211243007705</v>
      </c>
      <c r="K20" s="6">
        <v>10134.548652264133</v>
      </c>
      <c r="L20" s="6">
        <v>9405.133791173454</v>
      </c>
      <c r="M20" s="6">
        <v>16342.624606783347</v>
      </c>
      <c r="N20" s="7">
        <f t="shared" si="0"/>
        <v>124515.0265331221</v>
      </c>
      <c r="P20" s="14"/>
    </row>
    <row r="21" spans="1:16" ht="12.75">
      <c r="A21" s="10" t="s">
        <v>20</v>
      </c>
      <c r="B21" s="6">
        <v>5035.4284002457325</v>
      </c>
      <c r="C21" s="6">
        <v>5800.556658723602</v>
      </c>
      <c r="D21" s="6">
        <v>7386.849879635207</v>
      </c>
      <c r="E21" s="6">
        <v>7281.386469759849</v>
      </c>
      <c r="F21" s="6">
        <v>8786.424354170473</v>
      </c>
      <c r="G21" s="6">
        <v>8632.117613287308</v>
      </c>
      <c r="H21" s="6">
        <v>6079.032386708487</v>
      </c>
      <c r="I21" s="6">
        <v>6222.49909857604</v>
      </c>
      <c r="J21" s="6">
        <v>9839.763949660492</v>
      </c>
      <c r="K21" s="6">
        <v>7390.137061894298</v>
      </c>
      <c r="L21" s="6">
        <v>7030.250043685808</v>
      </c>
      <c r="M21" s="6">
        <v>11368.607564953343</v>
      </c>
      <c r="N21" s="7">
        <f t="shared" si="0"/>
        <v>90853.05348130064</v>
      </c>
      <c r="P21" s="14"/>
    </row>
    <row r="22" spans="1:16" ht="12.75">
      <c r="A22" s="10" t="s">
        <v>21</v>
      </c>
      <c r="B22" s="6">
        <v>8700.410361612372</v>
      </c>
      <c r="C22" s="6">
        <v>8086.618055721113</v>
      </c>
      <c r="D22" s="6">
        <v>10864.89594315823</v>
      </c>
      <c r="E22" s="6">
        <v>11197.077600544866</v>
      </c>
      <c r="F22" s="6">
        <v>14929.584817294515</v>
      </c>
      <c r="G22" s="6">
        <v>12618.704905157896</v>
      </c>
      <c r="H22" s="6">
        <v>8734.427056660255</v>
      </c>
      <c r="I22" s="6">
        <v>9944.282686421719</v>
      </c>
      <c r="J22" s="6">
        <v>16609.841241983864</v>
      </c>
      <c r="K22" s="6">
        <v>11859.347561129924</v>
      </c>
      <c r="L22" s="6">
        <v>12025.876484910787</v>
      </c>
      <c r="M22" s="6">
        <v>17842.454512206943</v>
      </c>
      <c r="N22" s="7">
        <f t="shared" si="0"/>
        <v>143413.5212268025</v>
      </c>
      <c r="P22" s="14"/>
    </row>
    <row r="23" spans="1:16" ht="12.75">
      <c r="A23" s="10" t="s">
        <v>22</v>
      </c>
      <c r="B23" s="6">
        <v>6712.02607944134</v>
      </c>
      <c r="C23" s="6">
        <v>6306.229078284243</v>
      </c>
      <c r="D23" s="6">
        <v>9032.435984642938</v>
      </c>
      <c r="E23" s="6">
        <v>8622.07292697891</v>
      </c>
      <c r="F23" s="6">
        <v>11021.47304382716</v>
      </c>
      <c r="G23" s="6">
        <v>9347.261644771826</v>
      </c>
      <c r="H23" s="6">
        <v>6181.722841031734</v>
      </c>
      <c r="I23" s="6">
        <v>7166.077024654374</v>
      </c>
      <c r="J23" s="6">
        <v>13676.399690349814</v>
      </c>
      <c r="K23" s="6">
        <v>9100.88241387393</v>
      </c>
      <c r="L23" s="6">
        <v>8128.274869223474</v>
      </c>
      <c r="M23" s="6">
        <v>15435.204539268278</v>
      </c>
      <c r="N23" s="7">
        <f t="shared" si="0"/>
        <v>110730.06013634802</v>
      </c>
      <c r="P23" s="14"/>
    </row>
    <row r="24" spans="1:16" ht="12.75">
      <c r="A24" s="10" t="s">
        <v>23</v>
      </c>
      <c r="B24" s="6">
        <v>97.36004848801889</v>
      </c>
      <c r="C24" s="6"/>
      <c r="D24" s="6"/>
      <c r="E24" s="6"/>
      <c r="F24" s="6">
        <v>32.16407741989574</v>
      </c>
      <c r="G24" s="6">
        <v>49.187034711769925</v>
      </c>
      <c r="H24" s="6">
        <v>68.23293575107263</v>
      </c>
      <c r="I24" s="6"/>
      <c r="J24" s="6"/>
      <c r="K24" s="6">
        <v>185.62277213050004</v>
      </c>
      <c r="L24" s="6"/>
      <c r="M24" s="6">
        <v>581.2861593437368</v>
      </c>
      <c r="N24" s="7">
        <f t="shared" si="0"/>
        <v>1013.853027844994</v>
      </c>
      <c r="P24" s="14"/>
    </row>
    <row r="25" spans="1:16" ht="12.75">
      <c r="A25" s="10" t="s">
        <v>24</v>
      </c>
      <c r="B25" s="6"/>
      <c r="C25" s="6"/>
      <c r="D25" s="6"/>
      <c r="E25" s="6"/>
      <c r="F25" s="6"/>
      <c r="G25" s="6">
        <v>588.8313415831382</v>
      </c>
      <c r="H25" s="6">
        <v>852.9346501508944</v>
      </c>
      <c r="I25" s="6">
        <v>1089.5617932753514</v>
      </c>
      <c r="J25" s="6">
        <v>127.3274908981241</v>
      </c>
      <c r="K25" s="6"/>
      <c r="L25" s="6"/>
      <c r="M25" s="6"/>
      <c r="N25" s="7">
        <f t="shared" si="0"/>
        <v>2658.6552759075075</v>
      </c>
      <c r="P25" s="14"/>
    </row>
    <row r="26" spans="1:16" ht="12.75">
      <c r="A26" s="11" t="s">
        <v>16</v>
      </c>
      <c r="B26" s="6">
        <v>720</v>
      </c>
      <c r="C26" s="6"/>
      <c r="D26" s="6"/>
      <c r="E26" s="6"/>
      <c r="F26" s="6">
        <v>71</v>
      </c>
      <c r="G26" s="6">
        <v>160</v>
      </c>
      <c r="H26" s="6"/>
      <c r="I26" s="6"/>
      <c r="J26" s="6"/>
      <c r="K26" s="6">
        <v>1080</v>
      </c>
      <c r="L26" s="6"/>
      <c r="M26" s="6"/>
      <c r="N26" s="7">
        <f t="shared" si="0"/>
        <v>2031</v>
      </c>
      <c r="P26" s="14"/>
    </row>
    <row r="27" spans="1:15" ht="13.5" thickBot="1">
      <c r="A27" s="12" t="s">
        <v>13</v>
      </c>
      <c r="B27" s="17">
        <f aca="true" t="shared" si="1" ref="B27:H27">SUM(B4:B26)</f>
        <v>1177602.9680440195</v>
      </c>
      <c r="C27" s="17">
        <f t="shared" si="1"/>
        <v>1136402.4244595533</v>
      </c>
      <c r="D27" s="17">
        <f t="shared" si="1"/>
        <v>1242312.9483190742</v>
      </c>
      <c r="E27" s="17">
        <f t="shared" si="1"/>
        <v>1120572.892803943</v>
      </c>
      <c r="F27" s="17">
        <f t="shared" si="1"/>
        <v>1257430.0491950014</v>
      </c>
      <c r="G27" s="17">
        <f t="shared" si="1"/>
        <v>1128350.671053589</v>
      </c>
      <c r="H27" s="17">
        <f t="shared" si="1"/>
        <v>1121785.4084568375</v>
      </c>
      <c r="I27" s="17">
        <f aca="true" t="shared" si="2" ref="I27:N27">SUM(I4:I26)</f>
        <v>702365.5919009879</v>
      </c>
      <c r="J27" s="17">
        <f t="shared" si="2"/>
        <v>1065010.3098198823</v>
      </c>
      <c r="K27" s="17">
        <f t="shared" si="2"/>
        <v>1325814.7970275225</v>
      </c>
      <c r="L27" s="17">
        <f t="shared" si="2"/>
        <v>1250917.6434297257</v>
      </c>
      <c r="M27" s="17">
        <f t="shared" si="2"/>
        <v>1111743.7769751407</v>
      </c>
      <c r="N27" s="17">
        <f t="shared" si="2"/>
        <v>13640309.481485277</v>
      </c>
      <c r="O27" s="8"/>
    </row>
    <row r="28" spans="1:8" ht="12.75">
      <c r="A28" s="5" t="s">
        <v>0</v>
      </c>
      <c r="C28" s="6"/>
      <c r="E28" s="6"/>
      <c r="F28" s="6"/>
      <c r="G28" s="6"/>
      <c r="H28" s="6"/>
    </row>
    <row r="29" ht="12.75">
      <c r="A29" s="13"/>
    </row>
    <row r="30" spans="2:13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N27 N4:N12 N13:N17" formulaRange="1"/>
    <ignoredError sqref="A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2009-11-18T09:27:58Z</cp:lastPrinted>
  <dcterms:created xsi:type="dcterms:W3CDTF">1996-11-27T10:00:04Z</dcterms:created>
  <dcterms:modified xsi:type="dcterms:W3CDTF">2020-07-20T08:42:17Z</dcterms:modified>
  <cp:category/>
  <cp:version/>
  <cp:contentType/>
  <cp:contentStatus/>
</cp:coreProperties>
</file>