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08.08.05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<sst xmlns="http://schemas.openxmlformats.org/spreadsheetml/2006/main" count="38" uniqueCount="37">
  <si>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Font: Ajuntament de Sabadell. Mobilitat, Trànsit i Transport.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</si>
  <si>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</si>
  <si>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</si>
  <si>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</si>
  <si>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</si>
  <si>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</si>
  <si>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</si>
  <si>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</si>
  <si>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</si>
  <si>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</si>
  <si>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</si>
  <si>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</si>
  <si>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</si>
  <si>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</si>
  <si>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Títol</t>
  </si>
  <si>
    <t>Bitllets</t>
  </si>
  <si>
    <t>Targetes</t>
  </si>
  <si>
    <t>Transbordam.</t>
  </si>
  <si>
    <t>Abonament</t>
  </si>
  <si>
    <t>Ab. Jove</t>
  </si>
  <si>
    <t>Col·lectius</t>
  </si>
  <si>
    <t>Espec. grat.</t>
  </si>
  <si>
    <t>T-DIA</t>
  </si>
  <si>
    <t>T-10</t>
  </si>
  <si>
    <t>T-50/30</t>
  </si>
  <si>
    <t>T-MES</t>
  </si>
  <si>
    <t>T-TRIMESTRE</t>
  </si>
  <si>
    <t>T-JOVE</t>
  </si>
  <si>
    <t>T-70/30</t>
  </si>
  <si>
    <t>T-EMPLEAT</t>
  </si>
  <si>
    <t>T-2/Altres</t>
  </si>
  <si>
    <t>Jubilats/des</t>
  </si>
  <si>
    <t>C. Comarcal</t>
  </si>
  <si>
    <t>08.08.05 Autobusos urbans</t>
  </si>
  <si>
    <t>T-FMFN</t>
  </si>
  <si>
    <t>T-16</t>
  </si>
  <si>
    <t>Viatgers/es totals per tipus de títol. 2019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</si>
</sst>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0.0%"/>
    <numFmt numFmtId="187" formatCode="0.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"/>
    <numFmt numFmtId="194" formatCode="d\-m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2.00390625" style="0" customWidth="1"/>
    <col min="2" max="7" width="7.8515625" style="14" bestFit="1" customWidth="1"/>
    <col min="8" max="8" width="7.7109375" style="14" bestFit="1" customWidth="1"/>
    <col min="9" max="9" width="6.421875" style="14" bestFit="1" customWidth="1"/>
    <col min="10" max="10" width="8.8515625" style="14" bestFit="1" customWidth="1"/>
    <col min="11" max="11" width="7.8515625" style="14" bestFit="1" customWidth="1"/>
    <col min="12" max="12" width="9.140625" style="14" customWidth="1"/>
    <col min="13" max="13" width="9.421875" style="14" bestFit="1" customWidth="1"/>
    <col min="14" max="14" width="8.57421875" style="14" bestFit="1" customWidth="1"/>
    <col min="15" max="15" width="9.140625" style="13" customWidth="1"/>
  </cols>
  <sheetData>
    <row r="1" ht="15.75">
      <c r="A1" s="1" t="s">
        <v>33</v>
      </c>
    </row>
    <row r="2" ht="15">
      <c r="A2" s="2" t="s">
        <v>36</v>
      </c>
    </row>
    <row r="3" spans="1:14" ht="12.75">
      <c r="A3" s="10" t="s">
        <v>14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5" ht="12.75">
      <c r="A4" s="12" t="s">
        <v>15</v>
      </c>
      <c r="B4" s="5">
        <v>110561</v>
      </c>
      <c r="C4" s="5">
        <v>95534</v>
      </c>
      <c r="D4" s="5">
        <v>104218</v>
      </c>
      <c r="E4" s="5">
        <v>98785</v>
      </c>
      <c r="F4" s="5">
        <v>107296</v>
      </c>
      <c r="G4" s="5">
        <v>106926</v>
      </c>
      <c r="H4" s="5">
        <v>116558</v>
      </c>
      <c r="I4" s="5">
        <v>81179</v>
      </c>
      <c r="J4" s="5">
        <v>99508</v>
      </c>
      <c r="K4" s="5">
        <v>104455</v>
      </c>
      <c r="L4" s="5">
        <v>95658</v>
      </c>
      <c r="M4" s="5">
        <v>103028</v>
      </c>
      <c r="N4" s="6">
        <f>SUM(B4:M4)</f>
        <v>1223706</v>
      </c>
      <c r="O4" s="6"/>
    </row>
    <row r="5" spans="1:15" ht="12.75">
      <c r="A5" s="3" t="s">
        <v>31</v>
      </c>
      <c r="B5" s="5">
        <v>205245</v>
      </c>
      <c r="C5" s="5">
        <v>202471</v>
      </c>
      <c r="D5" s="5">
        <v>229074</v>
      </c>
      <c r="E5" s="5">
        <v>208819</v>
      </c>
      <c r="F5" s="5">
        <v>233462</v>
      </c>
      <c r="G5" s="5">
        <v>218125</v>
      </c>
      <c r="H5" s="5">
        <v>221263</v>
      </c>
      <c r="I5" s="5">
        <v>158398</v>
      </c>
      <c r="J5" s="5">
        <v>211644</v>
      </c>
      <c r="K5" s="5">
        <v>253729</v>
      </c>
      <c r="L5" s="5">
        <v>237518</v>
      </c>
      <c r="M5" s="5">
        <v>217754</v>
      </c>
      <c r="N5" s="6">
        <f aca="true" t="shared" si="0" ref="N5:N23">SUM(B5:M5)</f>
        <v>2597502</v>
      </c>
      <c r="O5" s="6"/>
    </row>
    <row r="6" spans="1:15" ht="12.75">
      <c r="A6" s="3" t="s">
        <v>16</v>
      </c>
      <c r="B6" s="5">
        <v>296493.57999999996</v>
      </c>
      <c r="C6" s="5">
        <v>282220.26</v>
      </c>
      <c r="D6" s="5">
        <v>305425.01</v>
      </c>
      <c r="E6" s="5">
        <v>278966.0400000001</v>
      </c>
      <c r="F6" s="5">
        <v>308105.55</v>
      </c>
      <c r="G6" s="5">
        <v>286160.2700000001</v>
      </c>
      <c r="H6" s="5">
        <v>300607.31000000006</v>
      </c>
      <c r="I6" s="5">
        <v>169235.6</v>
      </c>
      <c r="J6" s="5">
        <v>263428.2000000001</v>
      </c>
      <c r="K6" s="5">
        <v>320308.36999999994</v>
      </c>
      <c r="L6" s="5">
        <v>296707.69999999995</v>
      </c>
      <c r="M6" s="5">
        <v>275005.83</v>
      </c>
      <c r="N6" s="6">
        <f t="shared" si="0"/>
        <v>3382663.7200000007</v>
      </c>
      <c r="O6" s="6"/>
    </row>
    <row r="7" spans="1:15" ht="12.75">
      <c r="A7" s="3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f t="shared" si="0"/>
        <v>0</v>
      </c>
      <c r="O7" s="6"/>
    </row>
    <row r="8" spans="1:15" ht="12.75">
      <c r="A8" s="3" t="s">
        <v>18</v>
      </c>
      <c r="B8" s="5">
        <v>37335</v>
      </c>
      <c r="C8" s="5">
        <v>36186</v>
      </c>
      <c r="D8" s="5">
        <v>40939</v>
      </c>
      <c r="E8" s="5">
        <v>37037</v>
      </c>
      <c r="F8" s="5">
        <v>41696</v>
      </c>
      <c r="G8" s="5">
        <v>35450</v>
      </c>
      <c r="H8" s="5">
        <v>33974</v>
      </c>
      <c r="I8" s="5">
        <v>19679</v>
      </c>
      <c r="J8" s="5">
        <v>33275</v>
      </c>
      <c r="K8" s="5">
        <v>44663</v>
      </c>
      <c r="L8" s="5">
        <v>41598</v>
      </c>
      <c r="M8" s="5">
        <v>35192</v>
      </c>
      <c r="N8" s="6">
        <f t="shared" si="0"/>
        <v>437024</v>
      </c>
      <c r="O8" s="6"/>
    </row>
    <row r="9" spans="1:15" ht="12.75">
      <c r="A9" s="3" t="s">
        <v>19</v>
      </c>
      <c r="B9" s="5">
        <v>30280</v>
      </c>
      <c r="C9" s="5">
        <v>32422</v>
      </c>
      <c r="D9" s="5">
        <v>33230</v>
      </c>
      <c r="E9" s="5">
        <v>27404</v>
      </c>
      <c r="F9" s="5">
        <v>32948</v>
      </c>
      <c r="G9" s="5">
        <v>23044</v>
      </c>
      <c r="H9" s="5">
        <v>19047</v>
      </c>
      <c r="I9" s="5">
        <v>10982</v>
      </c>
      <c r="J9" s="5">
        <v>22956</v>
      </c>
      <c r="K9" s="5">
        <v>36339</v>
      </c>
      <c r="L9" s="5">
        <v>34007</v>
      </c>
      <c r="M9" s="5">
        <v>24198</v>
      </c>
      <c r="N9" s="6">
        <f t="shared" si="0"/>
        <v>326857</v>
      </c>
      <c r="O9" s="6"/>
    </row>
    <row r="10" spans="1:15" ht="12.75">
      <c r="A10" s="3" t="s">
        <v>32</v>
      </c>
      <c r="B10" s="5">
        <v>7776</v>
      </c>
      <c r="C10" s="5">
        <v>8208</v>
      </c>
      <c r="D10" s="5">
        <v>8640</v>
      </c>
      <c r="E10" s="5">
        <v>6912</v>
      </c>
      <c r="F10" s="5">
        <v>10500</v>
      </c>
      <c r="G10" s="5">
        <v>7500</v>
      </c>
      <c r="H10" s="5">
        <v>0</v>
      </c>
      <c r="I10" s="5">
        <v>0</v>
      </c>
      <c r="J10" s="5">
        <v>6500</v>
      </c>
      <c r="K10" s="5">
        <v>10500</v>
      </c>
      <c r="L10" s="5">
        <v>10000</v>
      </c>
      <c r="M10" s="5">
        <v>7000</v>
      </c>
      <c r="N10" s="6">
        <f t="shared" si="0"/>
        <v>83536</v>
      </c>
      <c r="O10" s="6"/>
    </row>
    <row r="11" spans="1:15" ht="12.75">
      <c r="A11" s="3" t="s">
        <v>20</v>
      </c>
      <c r="B11" s="5">
        <v>2969</v>
      </c>
      <c r="C11" s="5">
        <v>3527</v>
      </c>
      <c r="D11" s="5">
        <v>4545</v>
      </c>
      <c r="E11" s="5">
        <v>3253</v>
      </c>
      <c r="F11" s="5">
        <v>4894</v>
      </c>
      <c r="G11" s="5">
        <v>3205</v>
      </c>
      <c r="H11" s="5">
        <v>6977</v>
      </c>
      <c r="I11" s="5">
        <v>539</v>
      </c>
      <c r="J11" s="5">
        <v>298</v>
      </c>
      <c r="K11" s="5">
        <v>1868</v>
      </c>
      <c r="L11" s="5">
        <v>3719</v>
      </c>
      <c r="M11" s="5">
        <v>1464</v>
      </c>
      <c r="N11" s="6">
        <f t="shared" si="0"/>
        <v>37258</v>
      </c>
      <c r="O11" s="6"/>
    </row>
    <row r="12" spans="1:15" ht="12.75">
      <c r="A12" s="3" t="s">
        <v>21</v>
      </c>
      <c r="B12" s="5">
        <v>720</v>
      </c>
      <c r="C12" s="5">
        <v>0</v>
      </c>
      <c r="D12" s="5">
        <v>0</v>
      </c>
      <c r="E12" s="5">
        <v>0</v>
      </c>
      <c r="F12" s="5">
        <v>244</v>
      </c>
      <c r="G12" s="5">
        <v>160</v>
      </c>
      <c r="H12" s="5">
        <v>0</v>
      </c>
      <c r="I12" s="5">
        <v>0</v>
      </c>
      <c r="J12" s="5">
        <v>0</v>
      </c>
      <c r="K12" s="5">
        <v>1080</v>
      </c>
      <c r="L12" s="5">
        <v>0</v>
      </c>
      <c r="M12" s="5">
        <v>0</v>
      </c>
      <c r="N12" s="6">
        <f t="shared" si="0"/>
        <v>2204</v>
      </c>
      <c r="O12" s="6"/>
    </row>
    <row r="13" spans="1:15" ht="12.75">
      <c r="A13" s="3" t="s">
        <v>22</v>
      </c>
      <c r="B13" s="5">
        <v>16</v>
      </c>
      <c r="C13" s="5">
        <v>15</v>
      </c>
      <c r="D13" s="5">
        <v>17</v>
      </c>
      <c r="E13" s="5">
        <v>16</v>
      </c>
      <c r="F13" s="5">
        <v>9</v>
      </c>
      <c r="G13" s="5">
        <v>9</v>
      </c>
      <c r="H13" s="5">
        <v>21</v>
      </c>
      <c r="I13" s="5">
        <v>3</v>
      </c>
      <c r="J13" s="5">
        <v>13</v>
      </c>
      <c r="K13" s="5">
        <v>7</v>
      </c>
      <c r="L13" s="5">
        <v>11</v>
      </c>
      <c r="M13" s="5">
        <v>9</v>
      </c>
      <c r="N13" s="6">
        <f t="shared" si="0"/>
        <v>146</v>
      </c>
      <c r="O13" s="6"/>
    </row>
    <row r="14" spans="1:15" ht="12.75">
      <c r="A14" s="3" t="s">
        <v>23</v>
      </c>
      <c r="B14" s="5">
        <v>178780</v>
      </c>
      <c r="C14" s="5">
        <v>160055</v>
      </c>
      <c r="D14" s="5">
        <v>166581</v>
      </c>
      <c r="E14" s="5">
        <v>153067</v>
      </c>
      <c r="F14" s="5">
        <v>168785</v>
      </c>
      <c r="G14" s="5">
        <v>161320</v>
      </c>
      <c r="H14" s="5">
        <v>178073</v>
      </c>
      <c r="I14" s="5">
        <v>124100</v>
      </c>
      <c r="J14" s="5">
        <v>154061</v>
      </c>
      <c r="K14" s="5">
        <v>171782</v>
      </c>
      <c r="L14" s="5">
        <v>160949</v>
      </c>
      <c r="M14" s="5">
        <v>160414</v>
      </c>
      <c r="N14" s="6">
        <f t="shared" si="0"/>
        <v>1937967</v>
      </c>
      <c r="O14" s="6"/>
    </row>
    <row r="15" spans="1:15" ht="12.75">
      <c r="A15" s="3" t="s">
        <v>24</v>
      </c>
      <c r="B15" s="5">
        <v>10594</v>
      </c>
      <c r="C15" s="5">
        <v>10025</v>
      </c>
      <c r="D15" s="5">
        <v>11124</v>
      </c>
      <c r="E15" s="5">
        <v>10554</v>
      </c>
      <c r="F15" s="5">
        <v>11266</v>
      </c>
      <c r="G15" s="5">
        <v>10759</v>
      </c>
      <c r="H15" s="5">
        <v>11183</v>
      </c>
      <c r="I15" s="5">
        <v>6113</v>
      </c>
      <c r="J15" s="5">
        <v>9764</v>
      </c>
      <c r="K15" s="5">
        <v>12347</v>
      </c>
      <c r="L15" s="5">
        <v>11909</v>
      </c>
      <c r="M15" s="5">
        <v>9461</v>
      </c>
      <c r="N15" s="6">
        <f t="shared" si="0"/>
        <v>125099</v>
      </c>
      <c r="O15" s="6"/>
    </row>
    <row r="16" spans="1:15" ht="12.75">
      <c r="A16" s="3" t="s">
        <v>25</v>
      </c>
      <c r="B16" s="5">
        <v>101090</v>
      </c>
      <c r="C16" s="5">
        <v>100114</v>
      </c>
      <c r="D16" s="5">
        <v>111731</v>
      </c>
      <c r="E16" s="5">
        <v>103349</v>
      </c>
      <c r="F16" s="5">
        <v>120005</v>
      </c>
      <c r="G16" s="5">
        <v>108122</v>
      </c>
      <c r="H16" s="5">
        <v>111711</v>
      </c>
      <c r="I16" s="5">
        <v>66438</v>
      </c>
      <c r="J16" s="5">
        <v>92937</v>
      </c>
      <c r="K16" s="5">
        <v>122339</v>
      </c>
      <c r="L16" s="5">
        <v>116354</v>
      </c>
      <c r="M16" s="5">
        <v>97869</v>
      </c>
      <c r="N16" s="6">
        <f t="shared" si="0"/>
        <v>1252059</v>
      </c>
      <c r="O16" s="6"/>
    </row>
    <row r="17" spans="1:15" ht="12.75">
      <c r="A17" s="3" t="s">
        <v>26</v>
      </c>
      <c r="B17" s="5">
        <v>8819</v>
      </c>
      <c r="C17" s="5">
        <v>9400</v>
      </c>
      <c r="D17" s="5">
        <v>10598</v>
      </c>
      <c r="E17" s="5">
        <v>9575</v>
      </c>
      <c r="F17" s="5">
        <v>10116</v>
      </c>
      <c r="G17" s="5">
        <v>8466</v>
      </c>
      <c r="H17" s="5">
        <v>7276</v>
      </c>
      <c r="I17" s="5">
        <v>4541</v>
      </c>
      <c r="J17" s="5">
        <v>7318</v>
      </c>
      <c r="K17" s="5">
        <v>10221</v>
      </c>
      <c r="L17" s="5">
        <v>9798</v>
      </c>
      <c r="M17" s="5">
        <v>7832</v>
      </c>
      <c r="N17" s="6">
        <f t="shared" si="0"/>
        <v>103960</v>
      </c>
      <c r="O17" s="6"/>
    </row>
    <row r="18" spans="1:15" ht="12.75">
      <c r="A18" s="3" t="s">
        <v>27</v>
      </c>
      <c r="B18" s="5">
        <v>56099</v>
      </c>
      <c r="C18" s="5">
        <v>62720</v>
      </c>
      <c r="D18" s="5">
        <v>70073</v>
      </c>
      <c r="E18" s="5">
        <v>57129</v>
      </c>
      <c r="F18" s="5">
        <v>57791</v>
      </c>
      <c r="G18" s="5">
        <v>36257</v>
      </c>
      <c r="H18" s="5">
        <v>26523</v>
      </c>
      <c r="I18" s="5">
        <v>14334</v>
      </c>
      <c r="J18" s="5">
        <v>39991</v>
      </c>
      <c r="K18" s="5">
        <v>69470</v>
      </c>
      <c r="L18" s="5">
        <v>69484</v>
      </c>
      <c r="M18" s="5">
        <v>43853</v>
      </c>
      <c r="N18" s="6">
        <f t="shared" si="0"/>
        <v>603724</v>
      </c>
      <c r="O18" s="6"/>
    </row>
    <row r="19" spans="1:15" ht="12.75">
      <c r="A19" s="3" t="s">
        <v>28</v>
      </c>
      <c r="B19" s="5">
        <v>4467</v>
      </c>
      <c r="C19" s="5">
        <v>4130</v>
      </c>
      <c r="D19" s="5">
        <v>4026</v>
      </c>
      <c r="E19" s="5">
        <v>4136</v>
      </c>
      <c r="F19" s="5">
        <v>4914</v>
      </c>
      <c r="G19" s="5">
        <v>4850</v>
      </c>
      <c r="H19" s="5">
        <v>5112</v>
      </c>
      <c r="I19" s="5">
        <v>3933</v>
      </c>
      <c r="J19" s="5">
        <v>4047</v>
      </c>
      <c r="K19" s="5">
        <v>5437</v>
      </c>
      <c r="L19" s="5">
        <v>4993</v>
      </c>
      <c r="M19" s="5">
        <v>4251</v>
      </c>
      <c r="N19" s="6">
        <f t="shared" si="0"/>
        <v>54296</v>
      </c>
      <c r="O19" s="6"/>
    </row>
    <row r="20" spans="1:15" ht="12.75">
      <c r="A20" s="3" t="s">
        <v>34</v>
      </c>
      <c r="B20" s="5">
        <v>1578</v>
      </c>
      <c r="C20" s="5">
        <v>1479</v>
      </c>
      <c r="D20" s="5">
        <v>1368</v>
      </c>
      <c r="E20" s="5">
        <v>1439</v>
      </c>
      <c r="F20" s="5">
        <v>1499</v>
      </c>
      <c r="G20" s="5">
        <v>1331</v>
      </c>
      <c r="H20" s="5">
        <v>1790</v>
      </c>
      <c r="I20" s="5">
        <v>566</v>
      </c>
      <c r="J20" s="5">
        <v>1242</v>
      </c>
      <c r="K20" s="5">
        <v>1718</v>
      </c>
      <c r="L20" s="5">
        <v>1757</v>
      </c>
      <c r="M20" s="5">
        <v>1447</v>
      </c>
      <c r="N20" s="6">
        <f t="shared" si="0"/>
        <v>17214</v>
      </c>
      <c r="O20" s="6"/>
    </row>
    <row r="21" spans="1:15" ht="12.75">
      <c r="A21" s="3" t="s">
        <v>35</v>
      </c>
      <c r="B21" s="5">
        <v>118742</v>
      </c>
      <c r="C21" s="5">
        <v>122237</v>
      </c>
      <c r="D21" s="5">
        <v>134684</v>
      </c>
      <c r="E21" s="5">
        <v>114402</v>
      </c>
      <c r="F21" s="5">
        <v>137582</v>
      </c>
      <c r="G21" s="5">
        <v>110540</v>
      </c>
      <c r="H21" s="5">
        <v>74694</v>
      </c>
      <c r="I21" s="5">
        <v>36429</v>
      </c>
      <c r="J21" s="5">
        <v>111695</v>
      </c>
      <c r="K21" s="5">
        <v>152142</v>
      </c>
      <c r="L21" s="5">
        <v>149651</v>
      </c>
      <c r="M21" s="5">
        <v>116596</v>
      </c>
      <c r="N21" s="6">
        <f t="shared" si="0"/>
        <v>1379394</v>
      </c>
      <c r="O21" s="6"/>
    </row>
    <row r="22" spans="1:15" ht="12.75">
      <c r="A22" s="3" t="s">
        <v>29</v>
      </c>
      <c r="B22" s="5">
        <v>5139.388044019639</v>
      </c>
      <c r="C22" s="5">
        <v>4662.164459553579</v>
      </c>
      <c r="D22" s="5">
        <v>4988.938319074089</v>
      </c>
      <c r="E22" s="5">
        <v>4771.852803943196</v>
      </c>
      <c r="F22" s="5">
        <v>4940.4991950016565</v>
      </c>
      <c r="G22" s="5">
        <v>4649.401053589132</v>
      </c>
      <c r="H22" s="5">
        <v>5351.0984568376425</v>
      </c>
      <c r="I22" s="5">
        <v>4685.9919009879495</v>
      </c>
      <c r="J22" s="5">
        <v>4602.109819882192</v>
      </c>
      <c r="K22" s="5">
        <v>5422.427027522735</v>
      </c>
      <c r="L22" s="5">
        <v>4888.943429725698</v>
      </c>
      <c r="M22" s="5">
        <v>4570.94697514096</v>
      </c>
      <c r="N22" s="6">
        <f t="shared" si="0"/>
        <v>58673.761485278475</v>
      </c>
      <c r="O22" s="6"/>
    </row>
    <row r="23" spans="1:15" ht="12.75">
      <c r="A23" s="3" t="s">
        <v>30</v>
      </c>
      <c r="B23" s="5">
        <v>899</v>
      </c>
      <c r="C23" s="5">
        <v>997</v>
      </c>
      <c r="D23" s="5">
        <v>1051</v>
      </c>
      <c r="E23" s="5">
        <v>958</v>
      </c>
      <c r="F23" s="5">
        <v>1377</v>
      </c>
      <c r="G23" s="5">
        <v>1477</v>
      </c>
      <c r="H23" s="5">
        <v>1625</v>
      </c>
      <c r="I23" s="5">
        <v>1210</v>
      </c>
      <c r="J23" s="5">
        <v>1731</v>
      </c>
      <c r="K23" s="5">
        <v>1987</v>
      </c>
      <c r="L23" s="5">
        <v>1915</v>
      </c>
      <c r="M23" s="5">
        <v>1799</v>
      </c>
      <c r="N23" s="6">
        <f t="shared" si="0"/>
        <v>17026</v>
      </c>
      <c r="O23" s="6"/>
    </row>
    <row r="24" spans="1:14" ht="13.5" thickBot="1">
      <c r="A24" s="8" t="s">
        <v>13</v>
      </c>
      <c r="B24" s="9">
        <f>SUM(B4:B23)</f>
        <v>1177602.9680440198</v>
      </c>
      <c r="C24" s="9">
        <f aca="true" t="shared" si="1" ref="C24:H24">SUM(C4:C23)</f>
        <v>1136402.4244595536</v>
      </c>
      <c r="D24" s="9">
        <f t="shared" si="1"/>
        <v>1242312.948319074</v>
      </c>
      <c r="E24" s="9">
        <f t="shared" si="1"/>
        <v>1120572.8928039433</v>
      </c>
      <c r="F24" s="9">
        <f t="shared" si="1"/>
        <v>1257430.0491950016</v>
      </c>
      <c r="G24" s="9">
        <f t="shared" si="1"/>
        <v>1128350.671053589</v>
      </c>
      <c r="H24" s="9">
        <f t="shared" si="1"/>
        <v>1121785.4084568378</v>
      </c>
      <c r="I24" s="9">
        <f>SUM(I4:I23)</f>
        <v>702365.5919009879</v>
      </c>
      <c r="J24" s="9">
        <f>SUM(J4:J23)</f>
        <v>1065010.3098198823</v>
      </c>
      <c r="K24" s="9">
        <f>SUM(K4:K23)</f>
        <v>1325814.7970275227</v>
      </c>
      <c r="L24" s="9">
        <f>SUM(L4:L23)</f>
        <v>1250917.6434297257</v>
      </c>
      <c r="M24" s="9">
        <f>SUM(M4:M23)</f>
        <v>1111743.7769751411</v>
      </c>
      <c r="N24" s="9">
        <f>SUM(B24:M24)</f>
        <v>13640309.481485281</v>
      </c>
    </row>
    <row r="25" ht="12.75">
      <c r="A25" s="4" t="s">
        <v>0</v>
      </c>
    </row>
  </sheetData>
  <sheetProtection/>
  <printOptions/>
  <pageMargins left="0.7874015748031497" right="0.7874015748031497" top="0.2" bottom="0.46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2013-09-30T16:32:56Z</cp:lastPrinted>
  <dcterms:created xsi:type="dcterms:W3CDTF">1996-11-27T10:00:04Z</dcterms:created>
  <dcterms:modified xsi:type="dcterms:W3CDTF">2020-09-15T12:36:21Z</dcterms:modified>
  <cp:category/>
  <cp:version/>
  <cp:contentType/>
  <cp:contentStatus/>
</cp:coreProperties>
</file>