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<sst xmlns="http://schemas.openxmlformats.org/spreadsheetml/2006/main" count="14" uniqueCount="13">
  <si>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</si>
  <si>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</si>
  <si>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</si>
  <si>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</si>
  <si>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</si>
  <si>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</si>
  <si>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11.08.02 Recollida d'escombraries</t>
  </si>
  <si>
    <t>Font: Ajuntament de Sabadell. Servei de Recollida i Tractament</t>
  </si>
  <si>
    <t>de Residus i Neteja Viària.</t>
  </si>
  <si>
    <t>2000</t>
  </si>
  <si>
    <t>2001</t>
  </si>
  <si>
    <t>Kg/Hab</t>
  </si>
  <si>
    <t>Fracció resta. 1985-2019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</si>
</sst>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7" fillId="33" borderId="0" xfId="54" applyNumberFormat="1" applyFont="1" applyFill="1" applyAlignment="1">
      <alignment horizontal="left"/>
      <protection/>
    </xf>
    <xf numFmtId="0" fontId="7" fillId="33" borderId="0" xfId="0" applyFont="1" applyFill="1" applyBorder="1" applyAlignment="1">
      <alignment horizontal="right"/>
    </xf>
    <xf numFmtId="1" fontId="8" fillId="0" borderId="0" xfId="54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5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E40" sqref="E40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5" width="8.57421875" style="0" customWidth="1"/>
    <col min="6" max="6" width="6.7109375" style="0" customWidth="1"/>
    <col min="7" max="7" width="6.57421875" style="0" customWidth="1"/>
    <col min="8" max="12" width="7.421875" style="0" customWidth="1"/>
  </cols>
  <sheetData>
    <row r="1" spans="1:2" ht="15.75" customHeight="1">
      <c r="A1" s="1" t="s">
        <v>6</v>
      </c>
      <c r="B1" s="1"/>
    </row>
    <row r="2" ht="15" customHeight="1">
      <c r="A2" s="2" t="s">
        <v>12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11</v>
      </c>
      <c r="D4" s="3" t="s">
        <v>3</v>
      </c>
      <c r="E4" s="3" t="s">
        <v>4</v>
      </c>
    </row>
    <row r="5" spans="1:5" ht="12.75">
      <c r="A5" s="7">
        <v>1985</v>
      </c>
      <c r="B5" s="8">
        <v>49485000</v>
      </c>
      <c r="C5" s="14">
        <v>260.2241235150897</v>
      </c>
      <c r="D5" s="13" t="s">
        <v>5</v>
      </c>
      <c r="E5" s="13" t="s">
        <v>5</v>
      </c>
    </row>
    <row r="6" spans="1:5" ht="12.75">
      <c r="A6" s="7">
        <v>1986</v>
      </c>
      <c r="B6" s="8">
        <v>50894000</v>
      </c>
      <c r="C6" s="14">
        <v>273.4545845310695</v>
      </c>
      <c r="D6" s="9">
        <f>+C6-C5</f>
        <v>13.230461015979813</v>
      </c>
      <c r="E6" s="9">
        <f aca="true" t="shared" si="0" ref="E6:E21">D6/C5*100</f>
        <v>5.084256154757541</v>
      </c>
    </row>
    <row r="7" spans="1:5" ht="12.75">
      <c r="A7" s="7">
        <v>1987</v>
      </c>
      <c r="B7" s="8">
        <v>54649000</v>
      </c>
      <c r="C7" s="14">
        <v>291.4520068691135</v>
      </c>
      <c r="D7" s="9">
        <f aca="true" t="shared" si="1" ref="D7:D21">+C7-C6</f>
        <v>17.997422338044032</v>
      </c>
      <c r="E7" s="9">
        <f t="shared" si="0"/>
        <v>6.581503238977218</v>
      </c>
    </row>
    <row r="8" spans="1:5" ht="12.75">
      <c r="A8" s="7">
        <v>1988</v>
      </c>
      <c r="B8" s="8">
        <v>57987000</v>
      </c>
      <c r="C8" s="14">
        <v>306.0177635641119</v>
      </c>
      <c r="D8" s="9">
        <f t="shared" si="1"/>
        <v>14.565756694998356</v>
      </c>
      <c r="E8" s="9">
        <f t="shared" si="0"/>
        <v>4.997651878080774</v>
      </c>
    </row>
    <row r="9" spans="1:5" ht="12.75">
      <c r="A9" s="7">
        <v>1989</v>
      </c>
      <c r="B9" s="8">
        <v>61408000</v>
      </c>
      <c r="C9" s="14">
        <v>321.5718310449199</v>
      </c>
      <c r="D9" s="9">
        <f t="shared" si="1"/>
        <v>15.554067480808044</v>
      </c>
      <c r="E9" s="9">
        <f t="shared" si="0"/>
        <v>5.0827335314308995</v>
      </c>
    </row>
    <row r="10" spans="1:5" ht="12.75">
      <c r="A10" s="7">
        <v>1990</v>
      </c>
      <c r="B10" s="8">
        <v>63035000</v>
      </c>
      <c r="C10" s="14">
        <v>328.0646605114967</v>
      </c>
      <c r="D10" s="9">
        <f t="shared" si="1"/>
        <v>6.492829466576779</v>
      </c>
      <c r="E10" s="9">
        <f t="shared" si="0"/>
        <v>2.0190914874225427</v>
      </c>
    </row>
    <row r="11" spans="1:5" ht="12.75">
      <c r="A11" s="7">
        <v>1991</v>
      </c>
      <c r="B11" s="8">
        <v>71728000</v>
      </c>
      <c r="C11" s="14">
        <v>378.7037232582205</v>
      </c>
      <c r="D11" s="9">
        <f t="shared" si="1"/>
        <v>50.63906274672382</v>
      </c>
      <c r="E11" s="9">
        <f t="shared" si="0"/>
        <v>15.435695715524723</v>
      </c>
    </row>
    <row r="12" spans="1:5" ht="12.75">
      <c r="A12" s="7">
        <v>1992</v>
      </c>
      <c r="B12" s="8">
        <v>77392000</v>
      </c>
      <c r="C12" s="14">
        <v>409.2368055078181</v>
      </c>
      <c r="D12" s="9">
        <f t="shared" si="1"/>
        <v>30.533082249597555</v>
      </c>
      <c r="E12" s="9">
        <f t="shared" si="0"/>
        <v>8.062524969890106</v>
      </c>
    </row>
    <row r="13" spans="1:5" ht="12.75">
      <c r="A13" s="7">
        <v>1993</v>
      </c>
      <c r="B13" s="8">
        <v>78709000</v>
      </c>
      <c r="C13" s="14">
        <v>415.475895124127</v>
      </c>
      <c r="D13" s="9">
        <f t="shared" si="1"/>
        <v>6.239089616308945</v>
      </c>
      <c r="E13" s="9">
        <f t="shared" si="0"/>
        <v>1.5245670800716271</v>
      </c>
    </row>
    <row r="14" spans="1:5" ht="12.75">
      <c r="A14" s="7">
        <v>1994</v>
      </c>
      <c r="B14" s="8">
        <v>78042000</v>
      </c>
      <c r="C14" s="14">
        <v>412.9075267451827</v>
      </c>
      <c r="D14" s="9">
        <f t="shared" si="1"/>
        <v>-2.568368378944342</v>
      </c>
      <c r="E14" s="9">
        <f t="shared" si="0"/>
        <v>-0.6181750636043566</v>
      </c>
    </row>
    <row r="15" spans="1:5" ht="12.75">
      <c r="A15" s="7">
        <v>1995</v>
      </c>
      <c r="B15" s="8">
        <v>76412340</v>
      </c>
      <c r="C15" s="14">
        <v>405.6158100920451</v>
      </c>
      <c r="D15" s="9">
        <f t="shared" si="1"/>
        <v>-7.291716653137598</v>
      </c>
      <c r="E15" s="9">
        <f t="shared" si="0"/>
        <v>-1.7659442322633006</v>
      </c>
    </row>
    <row r="16" spans="1:5" ht="12.75">
      <c r="A16" s="7">
        <v>1996</v>
      </c>
      <c r="B16" s="8">
        <v>77456330</v>
      </c>
      <c r="C16" s="14">
        <v>412.5679389800897</v>
      </c>
      <c r="D16" s="9">
        <f t="shared" si="1"/>
        <v>6.952128888044626</v>
      </c>
      <c r="E16" s="9">
        <f t="shared" si="0"/>
        <v>1.7139689122243538</v>
      </c>
    </row>
    <row r="17" spans="1:5" ht="12.75">
      <c r="A17" s="7">
        <v>1997</v>
      </c>
      <c r="B17" s="8">
        <v>78376940</v>
      </c>
      <c r="C17" s="14">
        <v>423.0508566061771</v>
      </c>
      <c r="D17" s="9">
        <f t="shared" si="1"/>
        <v>10.482917626087385</v>
      </c>
      <c r="E17" s="9">
        <f t="shared" si="0"/>
        <v>2.54089487709642</v>
      </c>
    </row>
    <row r="18" spans="1:5" ht="12.75">
      <c r="A18" s="7">
        <v>1998</v>
      </c>
      <c r="B18" s="8">
        <v>80369690</v>
      </c>
      <c r="C18" s="14">
        <v>433.0590130721067</v>
      </c>
      <c r="D18" s="9">
        <f t="shared" si="1"/>
        <v>10.00815646592963</v>
      </c>
      <c r="E18" s="9">
        <f t="shared" si="0"/>
        <v>2.365710010899786</v>
      </c>
    </row>
    <row r="19" spans="1:5" ht="12.75">
      <c r="A19" s="7">
        <v>1999</v>
      </c>
      <c r="B19" s="8">
        <v>82214150</v>
      </c>
      <c r="C19" s="14">
        <v>444.5305656786305</v>
      </c>
      <c r="D19" s="9">
        <f t="shared" si="1"/>
        <v>11.471552606523801</v>
      </c>
      <c r="E19" s="9">
        <f t="shared" si="0"/>
        <v>2.6489582851872715</v>
      </c>
    </row>
    <row r="20" spans="1:5" ht="12.75">
      <c r="A20" s="7" t="s">
        <v>9</v>
      </c>
      <c r="B20" s="8">
        <v>82740990</v>
      </c>
      <c r="C20" s="14">
        <v>448.3585850375524</v>
      </c>
      <c r="D20" s="9">
        <f t="shared" si="1"/>
        <v>3.8280193589218925</v>
      </c>
      <c r="E20" s="9">
        <f t="shared" si="0"/>
        <v>0.8611374907545335</v>
      </c>
    </row>
    <row r="21" spans="1:5" ht="12.75">
      <c r="A21" s="7" t="s">
        <v>10</v>
      </c>
      <c r="B21" s="8">
        <v>83574630</v>
      </c>
      <c r="C21" s="14">
        <v>449.65716683793977</v>
      </c>
      <c r="D21" s="9">
        <f t="shared" si="1"/>
        <v>1.2985818003873533</v>
      </c>
      <c r="E21" s="9">
        <f t="shared" si="0"/>
        <v>0.2896301852408135</v>
      </c>
    </row>
    <row r="22" spans="1:15" ht="12.75">
      <c r="A22" s="7">
        <v>2002</v>
      </c>
      <c r="B22" s="8">
        <v>83841810</v>
      </c>
      <c r="C22" s="14">
        <v>445.079283344393</v>
      </c>
      <c r="D22" s="9">
        <f>+C22-C21</f>
        <v>-4.5778834935467785</v>
      </c>
      <c r="E22" s="9">
        <f>D22/C21*100</f>
        <v>-1.0180830710959594</v>
      </c>
      <c r="O22" s="8"/>
    </row>
    <row r="23" spans="1:15" ht="12.75">
      <c r="A23" s="7">
        <v>2003</v>
      </c>
      <c r="B23" s="8">
        <v>82624600</v>
      </c>
      <c r="C23" s="14">
        <v>431.2393657553837</v>
      </c>
      <c r="D23" s="9">
        <f>+C23-C22</f>
        <v>-13.839917589009303</v>
      </c>
      <c r="E23" s="9">
        <f>D23/C22*100</f>
        <v>-3.1095398296263244</v>
      </c>
      <c r="O23" s="8"/>
    </row>
    <row r="24" spans="1:15" ht="12.75">
      <c r="A24" s="7">
        <v>2004</v>
      </c>
      <c r="B24" s="10">
        <v>82554700</v>
      </c>
      <c r="C24" s="14">
        <v>420.7380716972285</v>
      </c>
      <c r="D24" s="9">
        <f aca="true" t="shared" si="2" ref="D24:D32">+C24-C23</f>
        <v>-10.501294058155167</v>
      </c>
      <c r="E24" s="9">
        <f>D24/C23*100</f>
        <v>-2.435142728623695</v>
      </c>
      <c r="O24" s="8"/>
    </row>
    <row r="25" spans="1:15" ht="12.75">
      <c r="A25" s="7">
        <v>2005</v>
      </c>
      <c r="B25" s="11">
        <v>78970640</v>
      </c>
      <c r="C25" s="14">
        <v>390.98828084385843</v>
      </c>
      <c r="D25" s="9">
        <f>+C25-C24</f>
        <v>-29.749790853370087</v>
      </c>
      <c r="E25" s="9">
        <f aca="true" t="shared" si="3" ref="E25:E33">D25/C24*100</f>
        <v>-7.070857822150839</v>
      </c>
      <c r="F25" s="12"/>
      <c r="O25" s="8"/>
    </row>
    <row r="26" spans="1:15" ht="12.75">
      <c r="A26" s="7">
        <v>2006</v>
      </c>
      <c r="B26" s="11">
        <v>78992820</v>
      </c>
      <c r="C26" s="14">
        <v>389.1655335501035</v>
      </c>
      <c r="D26" s="9">
        <f t="shared" si="2"/>
        <v>-1.8227472937549578</v>
      </c>
      <c r="E26" s="9">
        <f t="shared" si="3"/>
        <v>-0.466189751217345</v>
      </c>
      <c r="F26" s="12"/>
      <c r="O26" s="8"/>
    </row>
    <row r="27" spans="1:15" ht="12.75">
      <c r="A27" s="7">
        <v>2007</v>
      </c>
      <c r="B27" s="11">
        <v>75466200</v>
      </c>
      <c r="C27" s="14">
        <v>368.246362243454</v>
      </c>
      <c r="D27" s="9">
        <f t="shared" si="2"/>
        <v>-20.919171306649503</v>
      </c>
      <c r="E27" s="9">
        <f t="shared" si="3"/>
        <v>-5.375391575871979</v>
      </c>
      <c r="F27" s="12"/>
      <c r="O27" s="8"/>
    </row>
    <row r="28" spans="1:15" ht="12.75">
      <c r="A28" s="7">
        <v>2008</v>
      </c>
      <c r="B28" s="11">
        <v>71414830</v>
      </c>
      <c r="C28" s="14">
        <v>345.1992942768755</v>
      </c>
      <c r="D28" s="9">
        <f t="shared" si="2"/>
        <v>-23.04706796657848</v>
      </c>
      <c r="E28" s="9">
        <f t="shared" si="3"/>
        <v>-6.25860030936074</v>
      </c>
      <c r="F28" s="12"/>
      <c r="O28" s="8"/>
    </row>
    <row r="29" spans="1:15" ht="12.75">
      <c r="A29" s="7">
        <v>2009</v>
      </c>
      <c r="B29" s="11">
        <v>69048120</v>
      </c>
      <c r="C29" s="14">
        <v>332.52965397673916</v>
      </c>
      <c r="D29" s="9">
        <f t="shared" si="2"/>
        <v>-12.669640300136336</v>
      </c>
      <c r="E29" s="9">
        <f t="shared" si="3"/>
        <v>-3.6702393400533264</v>
      </c>
      <c r="F29" s="12"/>
      <c r="O29" s="8"/>
    </row>
    <row r="30" spans="1:15" ht="12.75">
      <c r="A30" s="7">
        <v>2010</v>
      </c>
      <c r="B30" s="11">
        <v>66712040</v>
      </c>
      <c r="C30" s="14">
        <v>319.9618225419664</v>
      </c>
      <c r="D30" s="9">
        <f t="shared" si="2"/>
        <v>-12.567831434772756</v>
      </c>
      <c r="E30" s="9">
        <f t="shared" si="3"/>
        <v>-3.779461856851988</v>
      </c>
      <c r="F30" s="12"/>
      <c r="O30" s="8"/>
    </row>
    <row r="31" spans="1:15" ht="12.75">
      <c r="A31" s="7">
        <v>2011</v>
      </c>
      <c r="B31" s="11">
        <v>62351360</v>
      </c>
      <c r="C31" s="14">
        <v>297.88005752041164</v>
      </c>
      <c r="D31" s="9">
        <f>+C31-C30</f>
        <v>-22.08176502155476</v>
      </c>
      <c r="E31" s="9">
        <f>D31/C30*100</f>
        <v>-6.901374934710687</v>
      </c>
      <c r="F31" s="12"/>
      <c r="O31" s="8"/>
    </row>
    <row r="32" spans="1:15" ht="12.75">
      <c r="A32" s="7">
        <v>2012</v>
      </c>
      <c r="B32" s="11">
        <v>57958660</v>
      </c>
      <c r="C32" s="14">
        <v>277.62898597931627</v>
      </c>
      <c r="D32" s="9">
        <f t="shared" si="2"/>
        <v>-20.25107154109537</v>
      </c>
      <c r="E32" s="9">
        <f t="shared" si="3"/>
        <v>-6.798397888622573</v>
      </c>
      <c r="F32" s="12"/>
      <c r="O32" s="8"/>
    </row>
    <row r="33" spans="1:15" ht="12.75">
      <c r="A33" s="7">
        <v>2013</v>
      </c>
      <c r="B33" s="11">
        <v>56172030</v>
      </c>
      <c r="C33" s="14">
        <v>269.7258662415489</v>
      </c>
      <c r="D33" s="9">
        <f aca="true" t="shared" si="4" ref="D33:D39">+C33-C32</f>
        <v>-7.903119737767383</v>
      </c>
      <c r="E33" s="9">
        <f t="shared" si="3"/>
        <v>-2.8466479139019643</v>
      </c>
      <c r="F33" s="12"/>
      <c r="O33" s="8"/>
    </row>
    <row r="34" spans="1:15" ht="12.75">
      <c r="A34" s="7">
        <v>2014</v>
      </c>
      <c r="B34" s="11">
        <v>57008860</v>
      </c>
      <c r="C34" s="14">
        <v>274.2907318575257</v>
      </c>
      <c r="D34" s="9">
        <f t="shared" si="4"/>
        <v>4.564865615976828</v>
      </c>
      <c r="E34" s="9">
        <f>D34/C33*100</f>
        <v>1.6924092893222307</v>
      </c>
      <c r="F34" s="12"/>
      <c r="O34" s="8"/>
    </row>
    <row r="35" spans="1:15" ht="12.75">
      <c r="A35" s="7">
        <v>2015</v>
      </c>
      <c r="B35" s="11">
        <v>61095900</v>
      </c>
      <c r="C35" s="14">
        <v>292.9640747276354</v>
      </c>
      <c r="D35" s="9">
        <f t="shared" si="4"/>
        <v>18.673342870109707</v>
      </c>
      <c r="E35" s="9">
        <f>D35/C34*100</f>
        <v>6.807865050215829</v>
      </c>
      <c r="F35" s="12"/>
      <c r="O35" s="8"/>
    </row>
    <row r="36" spans="1:15" ht="12.75">
      <c r="A36" s="7">
        <v>2016</v>
      </c>
      <c r="B36" s="11">
        <v>61177120</v>
      </c>
      <c r="C36" s="14">
        <v>293.66756111961826</v>
      </c>
      <c r="D36" s="9">
        <f t="shared" si="4"/>
        <v>0.7034863919828354</v>
      </c>
      <c r="E36" s="9">
        <f>D36/C35*100</f>
        <v>0.24012718714294806</v>
      </c>
      <c r="F36" s="12"/>
      <c r="O36" s="8"/>
    </row>
    <row r="37" spans="1:15" ht="12.75">
      <c r="A37" s="7">
        <v>2017</v>
      </c>
      <c r="B37" s="11">
        <v>60746700</v>
      </c>
      <c r="C37" s="14">
        <v>289.1336941156312</v>
      </c>
      <c r="D37" s="9">
        <f t="shared" si="4"/>
        <v>-4.533867003987041</v>
      </c>
      <c r="E37" s="9">
        <f>D37/C36*100</f>
        <v>-1.5438773648344093</v>
      </c>
      <c r="F37" s="12"/>
      <c r="O37" s="8"/>
    </row>
    <row r="38" spans="1:15" ht="12.75">
      <c r="A38" s="7">
        <v>2018</v>
      </c>
      <c r="B38" s="11">
        <v>63022740</v>
      </c>
      <c r="C38" s="14">
        <v>297.5044137501298</v>
      </c>
      <c r="D38" s="9">
        <f t="shared" si="4"/>
        <v>8.370719634498585</v>
      </c>
      <c r="E38" s="9">
        <f>D38/C37*100</f>
        <v>2.895103478030112</v>
      </c>
      <c r="F38" s="12"/>
      <c r="O38" s="8"/>
    </row>
    <row r="39" spans="1:15" ht="13.5" thickBot="1">
      <c r="A39" s="7">
        <v>2019</v>
      </c>
      <c r="B39" s="11">
        <v>61414520</v>
      </c>
      <c r="C39" s="14">
        <v>287.42562163325863</v>
      </c>
      <c r="D39" s="9">
        <f t="shared" si="4"/>
        <v>-10.07879211687117</v>
      </c>
      <c r="E39" s="9">
        <f>D39/C38*100</f>
        <v>-3.3877790214353665</v>
      </c>
      <c r="F39" s="12"/>
      <c r="O39" s="8"/>
    </row>
    <row r="40" spans="1:5" ht="12.75">
      <c r="A40" s="15" t="s">
        <v>7</v>
      </c>
      <c r="B40" s="15"/>
      <c r="C40" s="15"/>
      <c r="D40" s="15"/>
      <c r="E40" s="15"/>
    </row>
    <row r="41" spans="1:5" ht="12.75">
      <c r="A41" s="16" t="s">
        <v>8</v>
      </c>
      <c r="B41" s="16"/>
      <c r="C41" s="16"/>
      <c r="D41" s="16"/>
      <c r="E41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20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2010-11-17T09:01:19Z</cp:lastPrinted>
  <dcterms:created xsi:type="dcterms:W3CDTF">2007-11-23T08:27:37Z</dcterms:created>
  <dcterms:modified xsi:type="dcterms:W3CDTF">2020-07-21T09:00:22Z</dcterms:modified>
  <cp:category/>
  <cp:version/>
  <cp:contentType/>
  <cp:contentStatus/>
</cp:coreProperties>
</file>