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4485" activeTab="0"/>
  </bookViews>
  <sheets>
    <sheet name="08.12.02" sheetId="1" r:id="rId1"/>
  </sheets>
  <definedNames/>
  <calcPr fullCalcOnLoad="1"/>
</workbook>
</file>

<file path=xl/sharedStrings.xml><?xml version="1.0" encoding="utf-8"?>
<sst xmlns="http://schemas.openxmlformats.org/spreadsheetml/2006/main" count="181" uniqueCount="14">
  <si>
    <t>Sortits</t>
  </si>
  <si>
    <t>Total Sabadell</t>
  </si>
  <si>
    <t>Arribats</t>
  </si>
  <si>
    <t>Font: Ferrocarrils de la Generalitat de Catalunya.</t>
  </si>
  <si>
    <t>08.12.02 Trànsit ferroviari</t>
  </si>
  <si>
    <t>Any</t>
  </si>
  <si>
    <t>Can Feu - Gràcia</t>
  </si>
  <si>
    <t>Sabadell Pl. Major</t>
  </si>
  <si>
    <t>La Creu Alta</t>
  </si>
  <si>
    <t>Sabadell Nord</t>
  </si>
  <si>
    <t>Sabadell Parc del Nord</t>
  </si>
  <si>
    <t>Nota: La Creu Alta, Sabadell Nord i Sabadell Parc del Nord són estacions actives des del mes de juliol de l'any 2017</t>
  </si>
  <si>
    <t>-</t>
  </si>
  <si>
    <t>Ferrocarrils de la Generalitat. Viatgers/es. 1990-2019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</si>
</sst>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;[Red]\-#,##0"/>
    <numFmt numFmtId="181" formatCode="0.000"/>
    <numFmt numFmtId="182" formatCode="#,##0.0"/>
    <numFmt numFmtId="183" formatCode="0.0"/>
  </numFmts>
  <fonts count="44">
    <font>
      <sz val="10"/>
      <name val="Arial"/>
      <family val="0"/>
    </font>
    <font>
      <b/>
      <sz val="12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b/>
      <u val="single"/>
      <sz val="11"/>
      <color indexed="56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Fill="1" applyBorder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 horizontal="left"/>
    </xf>
    <xf numFmtId="0" fontId="5" fillId="33" borderId="0" xfId="0" applyFont="1" applyFill="1" applyAlignment="1">
      <alignment horizontal="right" wrapText="1"/>
    </xf>
    <xf numFmtId="0" fontId="4" fillId="33" borderId="0" xfId="0" applyFont="1" applyFill="1" applyAlignment="1">
      <alignment horizontal="right"/>
    </xf>
    <xf numFmtId="0" fontId="5" fillId="33" borderId="0" xfId="0" applyFont="1" applyFill="1" applyBorder="1" applyAlignment="1">
      <alignment horizontal="right" wrapText="1"/>
    </xf>
    <xf numFmtId="3" fontId="6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180" fontId="6" fillId="0" borderId="0" xfId="0" applyNumberFormat="1" applyFont="1" applyAlignment="1">
      <alignment/>
    </xf>
    <xf numFmtId="180" fontId="6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Fill="1" applyAlignment="1">
      <alignment horizontal="right"/>
    </xf>
    <xf numFmtId="18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80" fontId="9" fillId="0" borderId="0" xfId="0" applyNumberFormat="1" applyFont="1" applyBorder="1" applyAlignment="1">
      <alignment/>
    </xf>
    <xf numFmtId="0" fontId="6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left"/>
    </xf>
    <xf numFmtId="0" fontId="6" fillId="0" borderId="10" xfId="0" applyFont="1" applyFill="1" applyBorder="1" applyAlignment="1">
      <alignment/>
    </xf>
    <xf numFmtId="180" fontId="6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0" fontId="2" fillId="0" borderId="1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3" fontId="6" fillId="0" borderId="0" xfId="0" applyNumberFormat="1" applyFont="1" applyAlignment="1">
      <alignment horizontal="right"/>
    </xf>
    <xf numFmtId="180" fontId="6" fillId="0" borderId="0" xfId="0" applyNumberFormat="1" applyFont="1" applyAlignment="1">
      <alignment horizontal="right"/>
    </xf>
    <xf numFmtId="180" fontId="6" fillId="0" borderId="0" xfId="0" applyNumberFormat="1" applyFont="1" applyBorder="1" applyAlignment="1">
      <alignment horizontal="right"/>
    </xf>
    <xf numFmtId="2" fontId="0" fillId="0" borderId="0" xfId="0" applyNumberFormat="1" applyAlignment="1">
      <alignment/>
    </xf>
    <xf numFmtId="182" fontId="0" fillId="0" borderId="0" xfId="0" applyNumberFormat="1" applyAlignment="1">
      <alignment/>
    </xf>
    <xf numFmtId="1" fontId="0" fillId="0" borderId="0" xfId="0" applyNumberFormat="1" applyAlignment="1">
      <alignment/>
    </xf>
    <xf numFmtId="3" fontId="5" fillId="33" borderId="11" xfId="0" applyNumberFormat="1" applyFont="1" applyFill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8"/>
  <sheetViews>
    <sheetView tabSelected="1" zoomScalePageLayoutView="0" workbookViewId="0" topLeftCell="A1">
      <pane ySplit="4" topLeftCell="A23" activePane="bottomLeft" state="frozen"/>
      <selection pane="topLeft" activeCell="A1" sqref="A1"/>
      <selection pane="bottomLeft" activeCell="S28" sqref="S28"/>
    </sheetView>
  </sheetViews>
  <sheetFormatPr defaultColWidth="9.140625" defaultRowHeight="12.75"/>
  <cols>
    <col min="1" max="1" width="4.8515625" style="0" customWidth="1"/>
    <col min="2" max="6" width="8.28125" style="0" customWidth="1"/>
    <col min="7" max="7" width="11.8515625" style="0" customWidth="1"/>
    <col min="8" max="8" width="2.28125" style="0" customWidth="1"/>
    <col min="9" max="13" width="8.421875" style="0" customWidth="1"/>
    <col min="14" max="14" width="11.8515625" style="0" bestFit="1" customWidth="1"/>
  </cols>
  <sheetData>
    <row r="1" spans="1:14" ht="15.75">
      <c r="A1" s="1" t="s">
        <v>4</v>
      </c>
      <c r="B1" s="2"/>
      <c r="C1" s="3"/>
      <c r="D1" s="3"/>
      <c r="E1" s="3"/>
      <c r="F1" s="3"/>
      <c r="G1" s="4"/>
      <c r="H1" s="4"/>
      <c r="I1" s="4"/>
      <c r="J1" s="4"/>
      <c r="K1" s="4"/>
      <c r="L1" s="4"/>
      <c r="M1" s="4"/>
      <c r="N1" s="4"/>
    </row>
    <row r="2" spans="1:14" ht="15">
      <c r="A2" s="5" t="s">
        <v>13</v>
      </c>
      <c r="B2" s="6"/>
      <c r="C2" s="6"/>
      <c r="D2" s="6"/>
      <c r="E2" s="6"/>
      <c r="F2" s="6"/>
      <c r="G2" s="4"/>
      <c r="H2" s="4"/>
      <c r="I2" s="4"/>
      <c r="J2" s="4"/>
      <c r="K2" s="4"/>
      <c r="L2" s="4"/>
      <c r="M2" s="4"/>
      <c r="N2" s="4"/>
    </row>
    <row r="3" spans="1:14" ht="12.75">
      <c r="A3" s="7"/>
      <c r="B3" s="35" t="s">
        <v>0</v>
      </c>
      <c r="C3" s="35"/>
      <c r="D3" s="35"/>
      <c r="E3" s="35"/>
      <c r="F3" s="35"/>
      <c r="G3" s="35"/>
      <c r="H3" s="7"/>
      <c r="I3" s="35" t="s">
        <v>2</v>
      </c>
      <c r="J3" s="35"/>
      <c r="K3" s="35"/>
      <c r="L3" s="35"/>
      <c r="M3" s="35"/>
      <c r="N3" s="35"/>
    </row>
    <row r="4" spans="1:14" ht="33.75">
      <c r="A4" s="8" t="s">
        <v>5</v>
      </c>
      <c r="B4" s="9" t="s">
        <v>6</v>
      </c>
      <c r="C4" s="9" t="s">
        <v>7</v>
      </c>
      <c r="D4" s="9" t="s">
        <v>8</v>
      </c>
      <c r="E4" s="9" t="s">
        <v>9</v>
      </c>
      <c r="F4" s="9" t="s">
        <v>10</v>
      </c>
      <c r="G4" s="9" t="s">
        <v>1</v>
      </c>
      <c r="H4" s="10"/>
      <c r="I4" s="9" t="s">
        <v>6</v>
      </c>
      <c r="J4" s="9" t="s">
        <v>7</v>
      </c>
      <c r="K4" s="9" t="s">
        <v>8</v>
      </c>
      <c r="L4" s="9" t="s">
        <v>9</v>
      </c>
      <c r="M4" s="9" t="s">
        <v>10</v>
      </c>
      <c r="N4" s="11" t="s">
        <v>1</v>
      </c>
    </row>
    <row r="5" spans="1:17" ht="15">
      <c r="A5" s="22">
        <v>1990</v>
      </c>
      <c r="B5" s="12">
        <v>367637</v>
      </c>
      <c r="C5" s="12">
        <v>1006405</v>
      </c>
      <c r="D5" s="29" t="s">
        <v>12</v>
      </c>
      <c r="E5" s="29" t="s">
        <v>12</v>
      </c>
      <c r="F5" s="29" t="s">
        <v>12</v>
      </c>
      <c r="G5" s="13">
        <f aca="true" t="shared" si="0" ref="G5:G17">SUM(B5:C5)</f>
        <v>1374042</v>
      </c>
      <c r="H5" s="12"/>
      <c r="I5" s="12">
        <v>404512</v>
      </c>
      <c r="J5" s="12">
        <v>1105949</v>
      </c>
      <c r="K5" s="29" t="s">
        <v>12</v>
      </c>
      <c r="L5" s="29" t="s">
        <v>12</v>
      </c>
      <c r="M5" s="29" t="s">
        <v>12</v>
      </c>
      <c r="N5" s="14">
        <f aca="true" t="shared" si="1" ref="N5:N17">SUM(I5:J5)</f>
        <v>1510461</v>
      </c>
      <c r="Q5" s="18"/>
    </row>
    <row r="6" spans="1:16" ht="12.75">
      <c r="A6" s="22">
        <v>1991</v>
      </c>
      <c r="B6" s="12">
        <v>373902</v>
      </c>
      <c r="C6" s="12">
        <v>1014563</v>
      </c>
      <c r="D6" s="29" t="s">
        <v>12</v>
      </c>
      <c r="E6" s="29" t="s">
        <v>12</v>
      </c>
      <c r="F6" s="29" t="s">
        <v>12</v>
      </c>
      <c r="G6" s="13">
        <f t="shared" si="0"/>
        <v>1388465</v>
      </c>
      <c r="H6" s="12"/>
      <c r="I6" s="12">
        <v>411405</v>
      </c>
      <c r="J6" s="12">
        <v>1114914</v>
      </c>
      <c r="K6" s="29" t="s">
        <v>12</v>
      </c>
      <c r="L6" s="29" t="s">
        <v>12</v>
      </c>
      <c r="M6" s="29" t="s">
        <v>12</v>
      </c>
      <c r="N6" s="14">
        <f t="shared" si="1"/>
        <v>1526319</v>
      </c>
      <c r="P6" s="17"/>
    </row>
    <row r="7" spans="1:18" ht="12.75">
      <c r="A7" s="22">
        <v>1992</v>
      </c>
      <c r="B7" s="12">
        <v>329619</v>
      </c>
      <c r="C7" s="12">
        <v>1003395</v>
      </c>
      <c r="D7" s="29" t="s">
        <v>12</v>
      </c>
      <c r="E7" s="29" t="s">
        <v>12</v>
      </c>
      <c r="F7" s="29" t="s">
        <v>12</v>
      </c>
      <c r="G7" s="13">
        <f t="shared" si="0"/>
        <v>1333014</v>
      </c>
      <c r="H7" s="12"/>
      <c r="I7" s="12">
        <v>362680</v>
      </c>
      <c r="J7" s="12">
        <v>1102642</v>
      </c>
      <c r="K7" s="29" t="s">
        <v>12</v>
      </c>
      <c r="L7" s="29" t="s">
        <v>12</v>
      </c>
      <c r="M7" s="29" t="s">
        <v>12</v>
      </c>
      <c r="N7" s="14">
        <f t="shared" si="1"/>
        <v>1465322</v>
      </c>
      <c r="Q7" s="19"/>
      <c r="R7" s="20"/>
    </row>
    <row r="8" spans="1:18" ht="12.75">
      <c r="A8" s="22">
        <v>1993</v>
      </c>
      <c r="B8" s="12">
        <v>307481</v>
      </c>
      <c r="C8" s="12">
        <v>961721</v>
      </c>
      <c r="D8" s="29" t="s">
        <v>12</v>
      </c>
      <c r="E8" s="29" t="s">
        <v>12</v>
      </c>
      <c r="F8" s="29" t="s">
        <v>12</v>
      </c>
      <c r="G8" s="13">
        <f t="shared" si="0"/>
        <v>1269202</v>
      </c>
      <c r="H8" s="12"/>
      <c r="I8" s="12">
        <v>338322</v>
      </c>
      <c r="J8" s="12">
        <v>1056845</v>
      </c>
      <c r="K8" s="29" t="s">
        <v>12</v>
      </c>
      <c r="L8" s="29" t="s">
        <v>12</v>
      </c>
      <c r="M8" s="29" t="s">
        <v>12</v>
      </c>
      <c r="N8" s="14">
        <f t="shared" si="1"/>
        <v>1395167</v>
      </c>
      <c r="Q8" s="19"/>
      <c r="R8" s="20"/>
    </row>
    <row r="9" spans="1:18" ht="12.75">
      <c r="A9" s="22">
        <v>1994</v>
      </c>
      <c r="B9" s="12">
        <v>341259</v>
      </c>
      <c r="C9" s="12">
        <v>976931</v>
      </c>
      <c r="D9" s="29" t="s">
        <v>12</v>
      </c>
      <c r="E9" s="29" t="s">
        <v>12</v>
      </c>
      <c r="F9" s="29" t="s">
        <v>12</v>
      </c>
      <c r="G9" s="13">
        <f t="shared" si="0"/>
        <v>1318190</v>
      </c>
      <c r="H9" s="12"/>
      <c r="I9" s="12">
        <v>375488</v>
      </c>
      <c r="J9" s="12">
        <v>1073560</v>
      </c>
      <c r="K9" s="29" t="s">
        <v>12</v>
      </c>
      <c r="L9" s="29" t="s">
        <v>12</v>
      </c>
      <c r="M9" s="29" t="s">
        <v>12</v>
      </c>
      <c r="N9" s="14">
        <f t="shared" si="1"/>
        <v>1449048</v>
      </c>
      <c r="Q9" s="21"/>
      <c r="R9" s="20"/>
    </row>
    <row r="10" spans="1:18" ht="12.75">
      <c r="A10" s="22">
        <v>1995</v>
      </c>
      <c r="B10" s="12">
        <v>326437</v>
      </c>
      <c r="C10" s="12">
        <v>920860</v>
      </c>
      <c r="D10" s="29" t="s">
        <v>12</v>
      </c>
      <c r="E10" s="29" t="s">
        <v>12</v>
      </c>
      <c r="F10" s="29" t="s">
        <v>12</v>
      </c>
      <c r="G10" s="13">
        <f t="shared" si="0"/>
        <v>1247297</v>
      </c>
      <c r="H10" s="12"/>
      <c r="I10" s="12">
        <v>359179</v>
      </c>
      <c r="J10" s="12">
        <v>1011944</v>
      </c>
      <c r="K10" s="29" t="s">
        <v>12</v>
      </c>
      <c r="L10" s="29" t="s">
        <v>12</v>
      </c>
      <c r="M10" s="29" t="s">
        <v>12</v>
      </c>
      <c r="N10" s="14">
        <f t="shared" si="1"/>
        <v>1371123</v>
      </c>
      <c r="Q10" s="20"/>
      <c r="R10" s="20"/>
    </row>
    <row r="11" spans="1:18" ht="12.75">
      <c r="A11" s="22">
        <v>1996</v>
      </c>
      <c r="B11" s="12">
        <v>329469</v>
      </c>
      <c r="C11" s="12">
        <v>983703</v>
      </c>
      <c r="D11" s="29" t="s">
        <v>12</v>
      </c>
      <c r="E11" s="29" t="s">
        <v>12</v>
      </c>
      <c r="F11" s="29" t="s">
        <v>12</v>
      </c>
      <c r="G11" s="13">
        <f t="shared" si="0"/>
        <v>1313172</v>
      </c>
      <c r="H11" s="12"/>
      <c r="I11" s="12">
        <v>362515</v>
      </c>
      <c r="J11" s="12">
        <v>1081002</v>
      </c>
      <c r="K11" s="29" t="s">
        <v>12</v>
      </c>
      <c r="L11" s="29" t="s">
        <v>12</v>
      </c>
      <c r="M11" s="29" t="s">
        <v>12</v>
      </c>
      <c r="N11" s="14">
        <f t="shared" si="1"/>
        <v>1443517</v>
      </c>
      <c r="P11" s="17"/>
      <c r="Q11" s="20"/>
      <c r="R11" s="20"/>
    </row>
    <row r="12" spans="1:18" ht="12.75">
      <c r="A12" s="22">
        <v>1997</v>
      </c>
      <c r="B12" s="12">
        <v>364270</v>
      </c>
      <c r="C12" s="12">
        <v>1059566</v>
      </c>
      <c r="D12" s="29" t="s">
        <v>12</v>
      </c>
      <c r="E12" s="29" t="s">
        <v>12</v>
      </c>
      <c r="F12" s="29" t="s">
        <v>12</v>
      </c>
      <c r="G12" s="13">
        <f t="shared" si="0"/>
        <v>1423836</v>
      </c>
      <c r="H12" s="12"/>
      <c r="I12" s="12">
        <v>430941</v>
      </c>
      <c r="J12" s="12">
        <v>1109812</v>
      </c>
      <c r="K12" s="29" t="s">
        <v>12</v>
      </c>
      <c r="L12" s="29" t="s">
        <v>12</v>
      </c>
      <c r="M12" s="29" t="s">
        <v>12</v>
      </c>
      <c r="N12" s="14">
        <f t="shared" si="1"/>
        <v>1540753</v>
      </c>
      <c r="Q12" s="19"/>
      <c r="R12" s="20"/>
    </row>
    <row r="13" spans="1:18" ht="12.75">
      <c r="A13" s="22">
        <v>1998</v>
      </c>
      <c r="B13" s="12">
        <v>377408</v>
      </c>
      <c r="C13" s="12">
        <v>1074262</v>
      </c>
      <c r="D13" s="29" t="s">
        <v>12</v>
      </c>
      <c r="E13" s="29" t="s">
        <v>12</v>
      </c>
      <c r="F13" s="29" t="s">
        <v>12</v>
      </c>
      <c r="G13" s="13">
        <f t="shared" si="0"/>
        <v>1451670</v>
      </c>
      <c r="H13" s="12"/>
      <c r="I13" s="12">
        <v>446483</v>
      </c>
      <c r="J13" s="12">
        <v>1125205</v>
      </c>
      <c r="K13" s="29" t="s">
        <v>12</v>
      </c>
      <c r="L13" s="29" t="s">
        <v>12</v>
      </c>
      <c r="M13" s="29" t="s">
        <v>12</v>
      </c>
      <c r="N13" s="14">
        <f t="shared" si="1"/>
        <v>1571688</v>
      </c>
      <c r="Q13" s="19"/>
      <c r="R13" s="20"/>
    </row>
    <row r="14" spans="1:18" ht="12.75">
      <c r="A14" s="22">
        <v>1999</v>
      </c>
      <c r="B14" s="12">
        <v>407816</v>
      </c>
      <c r="C14" s="12">
        <v>1069468</v>
      </c>
      <c r="D14" s="29" t="s">
        <v>12</v>
      </c>
      <c r="E14" s="29" t="s">
        <v>12</v>
      </c>
      <c r="F14" s="29" t="s">
        <v>12</v>
      </c>
      <c r="G14" s="13">
        <f t="shared" si="0"/>
        <v>1477284</v>
      </c>
      <c r="H14" s="12"/>
      <c r="I14" s="12">
        <v>482457</v>
      </c>
      <c r="J14" s="12">
        <v>1120183</v>
      </c>
      <c r="K14" s="29" t="s">
        <v>12</v>
      </c>
      <c r="L14" s="29" t="s">
        <v>12</v>
      </c>
      <c r="M14" s="29" t="s">
        <v>12</v>
      </c>
      <c r="N14" s="14">
        <f t="shared" si="1"/>
        <v>1602640</v>
      </c>
      <c r="Q14" s="21"/>
      <c r="R14" s="20"/>
    </row>
    <row r="15" spans="1:18" ht="12.75">
      <c r="A15" s="22">
        <v>2000</v>
      </c>
      <c r="B15" s="12">
        <v>433849</v>
      </c>
      <c r="C15" s="12">
        <v>1157988</v>
      </c>
      <c r="D15" s="29" t="s">
        <v>12</v>
      </c>
      <c r="E15" s="29" t="s">
        <v>12</v>
      </c>
      <c r="F15" s="29" t="s">
        <v>12</v>
      </c>
      <c r="G15" s="13">
        <f t="shared" si="0"/>
        <v>1591837</v>
      </c>
      <c r="H15" s="12"/>
      <c r="I15" s="12">
        <v>513243</v>
      </c>
      <c r="J15" s="12">
        <v>1212413</v>
      </c>
      <c r="K15" s="29" t="s">
        <v>12</v>
      </c>
      <c r="L15" s="29" t="s">
        <v>12</v>
      </c>
      <c r="M15" s="29" t="s">
        <v>12</v>
      </c>
      <c r="N15" s="14">
        <f t="shared" si="1"/>
        <v>1725656</v>
      </c>
      <c r="Q15" s="20"/>
      <c r="R15" s="20"/>
    </row>
    <row r="16" spans="1:18" ht="12.75">
      <c r="A16" s="22">
        <v>2001</v>
      </c>
      <c r="B16" s="12">
        <v>505753</v>
      </c>
      <c r="C16" s="12">
        <v>1129974</v>
      </c>
      <c r="D16" s="29" t="s">
        <v>12</v>
      </c>
      <c r="E16" s="29" t="s">
        <v>12</v>
      </c>
      <c r="F16" s="29" t="s">
        <v>12</v>
      </c>
      <c r="G16" s="13">
        <f t="shared" si="0"/>
        <v>1635727</v>
      </c>
      <c r="H16" s="12"/>
      <c r="I16" s="12">
        <v>598306</v>
      </c>
      <c r="J16" s="12">
        <v>1183083</v>
      </c>
      <c r="K16" s="29" t="s">
        <v>12</v>
      </c>
      <c r="L16" s="29" t="s">
        <v>12</v>
      </c>
      <c r="M16" s="29" t="s">
        <v>12</v>
      </c>
      <c r="N16" s="14">
        <f t="shared" si="1"/>
        <v>1781389</v>
      </c>
      <c r="Q16" s="20"/>
      <c r="R16" s="20"/>
    </row>
    <row r="17" spans="1:18" ht="12.75">
      <c r="A17" s="22">
        <v>2002</v>
      </c>
      <c r="B17" s="15">
        <v>556257</v>
      </c>
      <c r="C17" s="15">
        <v>1269102</v>
      </c>
      <c r="D17" s="29" t="s">
        <v>12</v>
      </c>
      <c r="E17" s="29" t="s">
        <v>12</v>
      </c>
      <c r="F17" s="29" t="s">
        <v>12</v>
      </c>
      <c r="G17" s="13">
        <f t="shared" si="0"/>
        <v>1825359</v>
      </c>
      <c r="H17" s="12"/>
      <c r="I17" s="15">
        <v>658052</v>
      </c>
      <c r="J17" s="15">
        <v>1328750</v>
      </c>
      <c r="K17" s="30" t="s">
        <v>12</v>
      </c>
      <c r="L17" s="30" t="s">
        <v>12</v>
      </c>
      <c r="M17" s="30" t="s">
        <v>12</v>
      </c>
      <c r="N17" s="14">
        <f t="shared" si="1"/>
        <v>1986802</v>
      </c>
      <c r="Q17" s="20"/>
      <c r="R17" s="20"/>
    </row>
    <row r="18" spans="1:18" ht="12.75">
      <c r="A18" s="23">
        <v>2003</v>
      </c>
      <c r="B18" s="16">
        <v>564007</v>
      </c>
      <c r="C18" s="16">
        <v>1320322</v>
      </c>
      <c r="D18" s="29" t="s">
        <v>12</v>
      </c>
      <c r="E18" s="29" t="s">
        <v>12</v>
      </c>
      <c r="F18" s="29" t="s">
        <v>12</v>
      </c>
      <c r="G18" s="14">
        <f aca="true" t="shared" si="2" ref="G18:G23">SUM(B18:C18)</f>
        <v>1884329</v>
      </c>
      <c r="H18" s="2"/>
      <c r="I18" s="16">
        <v>557484</v>
      </c>
      <c r="J18" s="16">
        <v>1326047</v>
      </c>
      <c r="K18" s="31" t="s">
        <v>12</v>
      </c>
      <c r="L18" s="31" t="s">
        <v>12</v>
      </c>
      <c r="M18" s="31" t="s">
        <v>12</v>
      </c>
      <c r="N18" s="14">
        <f>SUM(I18:J18)</f>
        <v>1883531</v>
      </c>
      <c r="Q18" s="20"/>
      <c r="R18" s="20"/>
    </row>
    <row r="19" spans="1:18" ht="12.75">
      <c r="A19" s="23">
        <v>2004</v>
      </c>
      <c r="B19" s="16">
        <v>593670</v>
      </c>
      <c r="C19" s="16">
        <v>1409860</v>
      </c>
      <c r="D19" s="29" t="s">
        <v>12</v>
      </c>
      <c r="E19" s="29" t="s">
        <v>12</v>
      </c>
      <c r="F19" s="29" t="s">
        <v>12</v>
      </c>
      <c r="G19" s="14">
        <f t="shared" si="2"/>
        <v>2003530</v>
      </c>
      <c r="H19" s="2"/>
      <c r="I19" s="16">
        <v>586804</v>
      </c>
      <c r="J19" s="16">
        <v>1415973</v>
      </c>
      <c r="K19" s="31" t="s">
        <v>12</v>
      </c>
      <c r="L19" s="31" t="s">
        <v>12</v>
      </c>
      <c r="M19" s="31" t="s">
        <v>12</v>
      </c>
      <c r="N19" s="14">
        <f>SUM(I19:J19)</f>
        <v>2002777</v>
      </c>
      <c r="Q19" s="20"/>
      <c r="R19" s="20"/>
    </row>
    <row r="20" spans="1:18" ht="12.75">
      <c r="A20" s="23">
        <v>2005</v>
      </c>
      <c r="B20" s="16">
        <v>606032</v>
      </c>
      <c r="C20" s="16">
        <v>1465529</v>
      </c>
      <c r="D20" s="29" t="s">
        <v>12</v>
      </c>
      <c r="E20" s="29" t="s">
        <v>12</v>
      </c>
      <c r="F20" s="29" t="s">
        <v>12</v>
      </c>
      <c r="G20" s="14">
        <f t="shared" si="2"/>
        <v>2071561</v>
      </c>
      <c r="H20" s="2"/>
      <c r="I20" s="16">
        <v>599023</v>
      </c>
      <c r="J20" s="16">
        <v>1471883</v>
      </c>
      <c r="K20" s="31" t="s">
        <v>12</v>
      </c>
      <c r="L20" s="31" t="s">
        <v>12</v>
      </c>
      <c r="M20" s="31" t="s">
        <v>12</v>
      </c>
      <c r="N20" s="14">
        <f>SUM(I20:J20)</f>
        <v>2070906</v>
      </c>
      <c r="Q20" s="20"/>
      <c r="R20" s="20"/>
    </row>
    <row r="21" spans="1:14" ht="12.75">
      <c r="A21" s="23">
        <v>2006</v>
      </c>
      <c r="B21" s="16">
        <v>664105</v>
      </c>
      <c r="C21" s="16">
        <v>1546051</v>
      </c>
      <c r="D21" s="29" t="s">
        <v>12</v>
      </c>
      <c r="E21" s="29" t="s">
        <v>12</v>
      </c>
      <c r="F21" s="29" t="s">
        <v>12</v>
      </c>
      <c r="G21" s="14">
        <f t="shared" si="2"/>
        <v>2210156</v>
      </c>
      <c r="H21" s="2"/>
      <c r="I21" s="16">
        <v>656424</v>
      </c>
      <c r="J21" s="16">
        <v>1552754</v>
      </c>
      <c r="K21" s="31" t="s">
        <v>12</v>
      </c>
      <c r="L21" s="31" t="s">
        <v>12</v>
      </c>
      <c r="M21" s="31" t="s">
        <v>12</v>
      </c>
      <c r="N21" s="14">
        <v>2209178</v>
      </c>
    </row>
    <row r="22" spans="1:14" ht="12.75">
      <c r="A22" s="23">
        <v>2007</v>
      </c>
      <c r="B22" s="16">
        <v>702882</v>
      </c>
      <c r="C22" s="16">
        <v>1606047</v>
      </c>
      <c r="D22" s="29" t="s">
        <v>12</v>
      </c>
      <c r="E22" s="29" t="s">
        <v>12</v>
      </c>
      <c r="F22" s="29" t="s">
        <v>12</v>
      </c>
      <c r="G22" s="14">
        <f t="shared" si="2"/>
        <v>2308929</v>
      </c>
      <c r="H22" s="2"/>
      <c r="I22" s="16">
        <v>694753</v>
      </c>
      <c r="J22" s="16">
        <v>1613010</v>
      </c>
      <c r="K22" s="31" t="s">
        <v>12</v>
      </c>
      <c r="L22" s="31" t="s">
        <v>12</v>
      </c>
      <c r="M22" s="31" t="s">
        <v>12</v>
      </c>
      <c r="N22" s="14">
        <v>2307763</v>
      </c>
    </row>
    <row r="23" spans="1:14" ht="12.75">
      <c r="A23" s="23">
        <v>2008</v>
      </c>
      <c r="B23" s="16">
        <v>704396</v>
      </c>
      <c r="C23" s="16">
        <v>1622555</v>
      </c>
      <c r="D23" s="29" t="s">
        <v>12</v>
      </c>
      <c r="E23" s="29" t="s">
        <v>12</v>
      </c>
      <c r="F23" s="29" t="s">
        <v>12</v>
      </c>
      <c r="G23" s="14">
        <f t="shared" si="2"/>
        <v>2326951</v>
      </c>
      <c r="H23" s="2"/>
      <c r="I23" s="16">
        <v>716317</v>
      </c>
      <c r="J23" s="16">
        <v>1615535</v>
      </c>
      <c r="K23" s="31" t="s">
        <v>12</v>
      </c>
      <c r="L23" s="31" t="s">
        <v>12</v>
      </c>
      <c r="M23" s="31" t="s">
        <v>12</v>
      </c>
      <c r="N23" s="14">
        <v>2331852</v>
      </c>
    </row>
    <row r="24" spans="1:14" ht="12.75">
      <c r="A24" s="23">
        <v>2009</v>
      </c>
      <c r="B24" s="16">
        <v>668877</v>
      </c>
      <c r="C24" s="16">
        <v>1533988</v>
      </c>
      <c r="D24" s="29" t="s">
        <v>12</v>
      </c>
      <c r="E24" s="29" t="s">
        <v>12</v>
      </c>
      <c r="F24" s="29" t="s">
        <v>12</v>
      </c>
      <c r="G24" s="14">
        <f aca="true" t="shared" si="3" ref="G24:G31">SUM(B24:C24)</f>
        <v>2202865</v>
      </c>
      <c r="H24" s="2"/>
      <c r="I24" s="16">
        <v>680197</v>
      </c>
      <c r="J24" s="16">
        <v>1527351</v>
      </c>
      <c r="K24" s="31" t="s">
        <v>12</v>
      </c>
      <c r="L24" s="31" t="s">
        <v>12</v>
      </c>
      <c r="M24" s="31" t="s">
        <v>12</v>
      </c>
      <c r="N24" s="14">
        <f aca="true" t="shared" si="4" ref="N24:N31">SUM(I24:J24)</f>
        <v>2207548</v>
      </c>
    </row>
    <row r="25" spans="1:14" ht="12.75">
      <c r="A25" s="23">
        <v>2010</v>
      </c>
      <c r="B25" s="16">
        <v>683800</v>
      </c>
      <c r="C25" s="16">
        <v>1644353</v>
      </c>
      <c r="D25" s="29" t="s">
        <v>12</v>
      </c>
      <c r="E25" s="29" t="s">
        <v>12</v>
      </c>
      <c r="F25" s="29" t="s">
        <v>12</v>
      </c>
      <c r="G25" s="14">
        <f t="shared" si="3"/>
        <v>2328153</v>
      </c>
      <c r="H25" s="2"/>
      <c r="I25" s="16">
        <v>695373</v>
      </c>
      <c r="J25" s="16">
        <v>1637239</v>
      </c>
      <c r="K25" s="31" t="s">
        <v>12</v>
      </c>
      <c r="L25" s="31" t="s">
        <v>12</v>
      </c>
      <c r="M25" s="31" t="s">
        <v>12</v>
      </c>
      <c r="N25" s="14">
        <f t="shared" si="4"/>
        <v>2332612</v>
      </c>
    </row>
    <row r="26" spans="1:14" ht="12.75">
      <c r="A26" s="23">
        <v>2011</v>
      </c>
      <c r="B26" s="16">
        <v>629651</v>
      </c>
      <c r="C26" s="16">
        <v>1581689</v>
      </c>
      <c r="D26" s="29" t="s">
        <v>12</v>
      </c>
      <c r="E26" s="29" t="s">
        <v>12</v>
      </c>
      <c r="F26" s="29" t="s">
        <v>12</v>
      </c>
      <c r="G26" s="14">
        <f t="shared" si="3"/>
        <v>2211340</v>
      </c>
      <c r="H26" s="2"/>
      <c r="I26" s="16">
        <v>640307</v>
      </c>
      <c r="J26" s="16">
        <v>1574846</v>
      </c>
      <c r="K26" s="31" t="s">
        <v>12</v>
      </c>
      <c r="L26" s="31" t="s">
        <v>12</v>
      </c>
      <c r="M26" s="31" t="s">
        <v>12</v>
      </c>
      <c r="N26" s="14">
        <f t="shared" si="4"/>
        <v>2215153</v>
      </c>
    </row>
    <row r="27" spans="1:14" ht="12.75">
      <c r="A27" s="23">
        <v>2012</v>
      </c>
      <c r="B27" s="16">
        <v>620286</v>
      </c>
      <c r="C27" s="16">
        <v>1515615</v>
      </c>
      <c r="D27" s="29" t="s">
        <v>12</v>
      </c>
      <c r="E27" s="29" t="s">
        <v>12</v>
      </c>
      <c r="F27" s="29" t="s">
        <v>12</v>
      </c>
      <c r="G27" s="14">
        <f t="shared" si="3"/>
        <v>2135901</v>
      </c>
      <c r="H27" s="2"/>
      <c r="I27" s="16">
        <v>630784</v>
      </c>
      <c r="J27" s="16">
        <v>1509058</v>
      </c>
      <c r="K27" s="31" t="s">
        <v>12</v>
      </c>
      <c r="L27" s="31" t="s">
        <v>12</v>
      </c>
      <c r="M27" s="31" t="s">
        <v>12</v>
      </c>
      <c r="N27" s="14">
        <f t="shared" si="4"/>
        <v>2139842</v>
      </c>
    </row>
    <row r="28" spans="1:14" ht="12.75">
      <c r="A28" s="23">
        <v>2013</v>
      </c>
      <c r="B28" s="16">
        <v>712822</v>
      </c>
      <c r="C28" s="16">
        <v>1327667</v>
      </c>
      <c r="D28" s="29" t="s">
        <v>12</v>
      </c>
      <c r="E28" s="29" t="s">
        <v>12</v>
      </c>
      <c r="F28" s="29" t="s">
        <v>12</v>
      </c>
      <c r="G28" s="14">
        <f t="shared" si="3"/>
        <v>2040489</v>
      </c>
      <c r="H28" s="2"/>
      <c r="I28" s="16">
        <v>724886</v>
      </c>
      <c r="J28" s="16">
        <v>1321923</v>
      </c>
      <c r="K28" s="31" t="s">
        <v>12</v>
      </c>
      <c r="L28" s="31" t="s">
        <v>12</v>
      </c>
      <c r="M28" s="31" t="s">
        <v>12</v>
      </c>
      <c r="N28" s="14">
        <f t="shared" si="4"/>
        <v>2046809</v>
      </c>
    </row>
    <row r="29" spans="1:14" ht="12.75">
      <c r="A29" s="23">
        <v>2014</v>
      </c>
      <c r="B29" s="16">
        <v>659648</v>
      </c>
      <c r="C29" s="16">
        <v>1455043</v>
      </c>
      <c r="D29" s="29" t="s">
        <v>12</v>
      </c>
      <c r="E29" s="29" t="s">
        <v>12</v>
      </c>
      <c r="F29" s="29" t="s">
        <v>12</v>
      </c>
      <c r="G29" s="14">
        <f t="shared" si="3"/>
        <v>2114691</v>
      </c>
      <c r="H29" s="2"/>
      <c r="I29" s="16">
        <v>670812</v>
      </c>
      <c r="J29" s="16">
        <v>1448748</v>
      </c>
      <c r="K29" s="31" t="s">
        <v>12</v>
      </c>
      <c r="L29" s="31" t="s">
        <v>12</v>
      </c>
      <c r="M29" s="31" t="s">
        <v>12</v>
      </c>
      <c r="N29" s="14">
        <f t="shared" si="4"/>
        <v>2119560</v>
      </c>
    </row>
    <row r="30" spans="1:14" ht="12.75">
      <c r="A30" s="23">
        <v>2015</v>
      </c>
      <c r="B30" s="16">
        <v>676436</v>
      </c>
      <c r="C30" s="16">
        <v>1474067</v>
      </c>
      <c r="D30" s="29" t="s">
        <v>12</v>
      </c>
      <c r="E30" s="29" t="s">
        <v>12</v>
      </c>
      <c r="F30" s="29" t="s">
        <v>12</v>
      </c>
      <c r="G30" s="14">
        <f t="shared" si="3"/>
        <v>2150503</v>
      </c>
      <c r="H30" s="2"/>
      <c r="I30" s="16">
        <v>687884</v>
      </c>
      <c r="J30" s="16">
        <v>1467690</v>
      </c>
      <c r="K30" s="31" t="s">
        <v>12</v>
      </c>
      <c r="L30" s="31" t="s">
        <v>12</v>
      </c>
      <c r="M30" s="31" t="s">
        <v>12</v>
      </c>
      <c r="N30" s="14">
        <f t="shared" si="4"/>
        <v>2155574</v>
      </c>
    </row>
    <row r="31" spans="1:17" ht="12.75">
      <c r="A31" s="23">
        <v>2016</v>
      </c>
      <c r="B31" s="16">
        <v>669503</v>
      </c>
      <c r="C31" s="16">
        <v>1520119</v>
      </c>
      <c r="D31" s="29" t="s">
        <v>12</v>
      </c>
      <c r="E31" s="29" t="s">
        <v>12</v>
      </c>
      <c r="F31" s="29" t="s">
        <v>12</v>
      </c>
      <c r="G31" s="14">
        <f t="shared" si="3"/>
        <v>2189622</v>
      </c>
      <c r="H31" s="2"/>
      <c r="I31" s="16">
        <v>662709</v>
      </c>
      <c r="J31" s="16">
        <v>1549698</v>
      </c>
      <c r="K31" s="31" t="s">
        <v>12</v>
      </c>
      <c r="L31" s="31" t="s">
        <v>12</v>
      </c>
      <c r="M31" s="31" t="s">
        <v>12</v>
      </c>
      <c r="N31" s="14">
        <f t="shared" si="4"/>
        <v>2212407</v>
      </c>
      <c r="P31" s="34"/>
      <c r="Q31" s="34"/>
    </row>
    <row r="32" spans="1:17" ht="12.75">
      <c r="A32" s="23">
        <v>2017</v>
      </c>
      <c r="B32" s="16">
        <v>648812</v>
      </c>
      <c r="C32" s="16">
        <v>1567690</v>
      </c>
      <c r="D32" s="16">
        <v>237808</v>
      </c>
      <c r="E32" s="16">
        <v>277605</v>
      </c>
      <c r="F32" s="16">
        <v>153993</v>
      </c>
      <c r="G32" s="14">
        <f>SUM(B32:F32)</f>
        <v>2885908</v>
      </c>
      <c r="H32" s="2"/>
      <c r="I32" s="16">
        <v>629559</v>
      </c>
      <c r="J32" s="16">
        <v>1685893</v>
      </c>
      <c r="K32" s="16">
        <v>252900</v>
      </c>
      <c r="L32" s="16">
        <v>261961</v>
      </c>
      <c r="M32" s="16">
        <v>145285</v>
      </c>
      <c r="N32" s="14">
        <f>SUM(I32:M32)</f>
        <v>2975598</v>
      </c>
      <c r="P32" s="34"/>
      <c r="Q32" s="34"/>
    </row>
    <row r="33" spans="1:17" ht="12.75">
      <c r="A33" s="23">
        <v>2018</v>
      </c>
      <c r="B33" s="16">
        <v>598562</v>
      </c>
      <c r="C33" s="16">
        <v>1242330</v>
      </c>
      <c r="D33" s="16">
        <v>545845</v>
      </c>
      <c r="E33" s="16">
        <v>603397</v>
      </c>
      <c r="F33" s="16">
        <v>366524</v>
      </c>
      <c r="G33" s="14">
        <f>SUM(B33:F33)</f>
        <v>3356658</v>
      </c>
      <c r="H33" s="2"/>
      <c r="I33" s="16">
        <v>612018</v>
      </c>
      <c r="J33" s="16">
        <v>1330775</v>
      </c>
      <c r="K33" s="16">
        <v>543050</v>
      </c>
      <c r="L33" s="16">
        <v>602013</v>
      </c>
      <c r="M33" s="16">
        <v>325997</v>
      </c>
      <c r="N33" s="14">
        <f>SUM(I33:M33)</f>
        <v>3413853</v>
      </c>
      <c r="P33" s="34"/>
      <c r="Q33" s="34"/>
    </row>
    <row r="34" spans="1:17" ht="13.5" thickBot="1">
      <c r="A34" s="23">
        <v>2019</v>
      </c>
      <c r="B34" s="16">
        <v>681541</v>
      </c>
      <c r="C34" s="16">
        <v>1357594</v>
      </c>
      <c r="D34" s="16">
        <v>650362</v>
      </c>
      <c r="E34" s="16">
        <v>682560</v>
      </c>
      <c r="F34" s="16">
        <v>430385</v>
      </c>
      <c r="G34" s="14">
        <f>SUM(B34:F34)</f>
        <v>3802442</v>
      </c>
      <c r="H34" s="2"/>
      <c r="I34" s="16">
        <v>655979</v>
      </c>
      <c r="J34" s="16">
        <v>1444826</v>
      </c>
      <c r="K34" s="16">
        <v>656240</v>
      </c>
      <c r="L34" s="16">
        <v>699198</v>
      </c>
      <c r="M34" s="16">
        <v>396570</v>
      </c>
      <c r="N34" s="14">
        <f>SUM(I34:M34)</f>
        <v>3852813</v>
      </c>
      <c r="P34" s="34"/>
      <c r="Q34" s="34"/>
    </row>
    <row r="35" spans="1:14" ht="12.75">
      <c r="A35" s="24" t="s">
        <v>3</v>
      </c>
      <c r="B35" s="25"/>
      <c r="C35" s="25"/>
      <c r="D35" s="25"/>
      <c r="E35" s="25"/>
      <c r="F35" s="25"/>
      <c r="G35" s="26"/>
      <c r="H35" s="27"/>
      <c r="I35" s="25"/>
      <c r="J35" s="25"/>
      <c r="K35" s="25"/>
      <c r="L35" s="25"/>
      <c r="M35" s="25"/>
      <c r="N35" s="26"/>
    </row>
    <row r="36" spans="1:14" ht="12.75">
      <c r="A36" s="28" t="s">
        <v>11</v>
      </c>
      <c r="G36" s="3"/>
      <c r="N36" s="3"/>
    </row>
    <row r="38" spans="2:7" ht="12.75">
      <c r="B38" s="32"/>
      <c r="C38" s="32"/>
      <c r="D38" s="32"/>
      <c r="E38" s="32"/>
      <c r="F38" s="32"/>
      <c r="G38" s="33"/>
    </row>
  </sheetData>
  <sheetProtection/>
  <mergeCells count="2">
    <mergeCell ref="B3:G3"/>
    <mergeCell ref="I3:N3"/>
  </mergeCells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  <ignoredErrors>
    <ignoredError sqref="G5:G3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Administrador</cp:lastModifiedBy>
  <cp:lastPrinted>2013-07-19T12:06:12Z</cp:lastPrinted>
  <dcterms:created xsi:type="dcterms:W3CDTF">1996-11-27T10:00:04Z</dcterms:created>
  <dcterms:modified xsi:type="dcterms:W3CDTF">2020-12-04T12:33:42Z</dcterms:modified>
  <cp:category/>
  <cp:version/>
  <cp:contentType/>
  <cp:contentStatus/>
</cp:coreProperties>
</file>