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30" activeTab="0"/>
  </bookViews>
  <sheets>
    <sheet name="08.13.01" sheetId="1" r:id="rId1"/>
  </sheets>
  <definedNames/>
  <calcPr fullCalcOnLoad="1"/>
</workbook>
</file>

<file path=xl/sharedStrings.xml><?xml version="1.0" encoding="utf-8"?>
<sst xmlns="http://schemas.openxmlformats.org/spreadsheetml/2006/main" count="99" uniqueCount="19">
  <si>
    <t>Mes</t>
  </si>
  <si>
    <t>Nombre</t>
  </si>
  <si>
    <t>%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</si>
  <si>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</si>
  <si>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</si>
  <si>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</si>
  <si>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</si>
  <si>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</si>
  <si>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</si>
  <si>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</si>
  <si>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</si>
  <si>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</si>
  <si>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</si>
  <si>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</si>
  <si>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</si>
  <si>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</si>
  <si>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Aena</t>
  </si>
  <si>
    <t>08.13.01 Aeroport de Sabadell</t>
  </si>
  <si>
    <t>Operacions. 1999-2018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</si>
</sst>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left" wrapText="1"/>
    </xf>
    <xf numFmtId="3" fontId="5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wrapText="1"/>
    </xf>
    <xf numFmtId="0" fontId="6" fillId="0" borderId="0" xfId="46" applyAlignment="1" applyProtection="1">
      <alignment/>
      <protection/>
    </xf>
    <xf numFmtId="180" fontId="0" fillId="0" borderId="0" xfId="0" applyNumberFormat="1" applyAlignment="1">
      <alignment/>
    </xf>
    <xf numFmtId="0" fontId="4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selection activeCell="A67" sqref="A67"/>
    </sheetView>
  </sheetViews>
  <sheetFormatPr defaultColWidth="9.140625" defaultRowHeight="12.75"/>
  <cols>
    <col min="1" max="1" width="8.57421875" style="0" customWidth="1"/>
    <col min="2" max="2" width="7.00390625" style="0" customWidth="1"/>
    <col min="3" max="3" width="4.8515625" style="0" bestFit="1" customWidth="1"/>
    <col min="4" max="4" width="7.00390625" style="0" customWidth="1"/>
    <col min="5" max="5" width="4.8515625" style="0" bestFit="1" customWidth="1"/>
    <col min="6" max="6" width="7.00390625" style="0" customWidth="1"/>
    <col min="7" max="7" width="4.8515625" style="0" bestFit="1" customWidth="1"/>
    <col min="8" max="8" width="7.00390625" style="0" customWidth="1"/>
    <col min="9" max="9" width="4.8515625" style="0" bestFit="1" customWidth="1"/>
    <col min="10" max="10" width="7.00390625" style="0" customWidth="1"/>
    <col min="11" max="11" width="4.8515625" style="0" bestFit="1" customWidth="1"/>
    <col min="12" max="12" width="7.00390625" style="0" customWidth="1"/>
    <col min="13" max="13" width="4.8515625" style="0" bestFit="1" customWidth="1"/>
    <col min="14" max="14" width="7.00390625" style="0" customWidth="1"/>
    <col min="15" max="15" width="4.8515625" style="0" bestFit="1" customWidth="1"/>
  </cols>
  <sheetData>
    <row r="1" spans="1:13" ht="15.75">
      <c r="A1" s="1" t="s">
        <v>17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5">
      <c r="A2" s="5" t="s">
        <v>18</v>
      </c>
      <c r="B2" s="6"/>
      <c r="C2" s="6"/>
      <c r="D2" s="6"/>
      <c r="E2" s="6"/>
      <c r="F2" s="6"/>
      <c r="G2" s="6"/>
      <c r="H2" s="6"/>
      <c r="I2" s="6"/>
      <c r="J2" s="7"/>
      <c r="K2" s="3"/>
      <c r="L2" s="4"/>
      <c r="M2" s="4"/>
    </row>
    <row r="3" spans="1:13" ht="12.75">
      <c r="A3" s="8"/>
      <c r="B3" s="9"/>
      <c r="C3" s="9">
        <v>1999</v>
      </c>
      <c r="D3" s="9"/>
      <c r="E3" s="9">
        <v>2000</v>
      </c>
      <c r="F3" s="9"/>
      <c r="G3" s="9">
        <v>2001</v>
      </c>
      <c r="H3" s="9"/>
      <c r="I3" s="9">
        <v>2002</v>
      </c>
      <c r="J3" s="9"/>
      <c r="K3" s="9">
        <v>2003</v>
      </c>
      <c r="L3" s="9"/>
      <c r="M3" s="9">
        <v>2004</v>
      </c>
    </row>
    <row r="4" spans="1:13" ht="12.75">
      <c r="A4" s="10" t="s">
        <v>0</v>
      </c>
      <c r="B4" s="8" t="s">
        <v>1</v>
      </c>
      <c r="C4" s="8" t="s">
        <v>2</v>
      </c>
      <c r="D4" s="8" t="s">
        <v>1</v>
      </c>
      <c r="E4" s="8" t="s">
        <v>2</v>
      </c>
      <c r="F4" s="8" t="s">
        <v>1</v>
      </c>
      <c r="G4" s="8" t="s">
        <v>2</v>
      </c>
      <c r="H4" s="8" t="s">
        <v>1</v>
      </c>
      <c r="I4" s="8" t="s">
        <v>2</v>
      </c>
      <c r="J4" s="8" t="s">
        <v>1</v>
      </c>
      <c r="K4" s="8" t="s">
        <v>2</v>
      </c>
      <c r="L4" s="8" t="s">
        <v>1</v>
      </c>
      <c r="M4" s="8" t="s">
        <v>2</v>
      </c>
    </row>
    <row r="5" spans="1:13" ht="12.75">
      <c r="A5" s="11" t="s">
        <v>3</v>
      </c>
      <c r="B5" s="14">
        <v>3180</v>
      </c>
      <c r="C5" s="13">
        <v>6.300148588410104</v>
      </c>
      <c r="D5" s="14">
        <v>3972</v>
      </c>
      <c r="E5" s="13">
        <v>7.101861288419246</v>
      </c>
      <c r="F5" s="12">
        <v>4211</v>
      </c>
      <c r="G5" s="13">
        <f>F5*100/F$17</f>
        <v>6.688054889379477</v>
      </c>
      <c r="H5" s="12">
        <v>5046</v>
      </c>
      <c r="I5" s="13">
        <v>8.467721635817488</v>
      </c>
      <c r="J5" s="12">
        <v>4154</v>
      </c>
      <c r="K5" s="13">
        <f>J5*100/J$17</f>
        <v>8.003699350686885</v>
      </c>
      <c r="L5" s="19">
        <v>3543</v>
      </c>
      <c r="M5" s="13">
        <f>L5*100/L$17</f>
        <v>8.258356253787703</v>
      </c>
    </row>
    <row r="6" spans="1:13" ht="12.75">
      <c r="A6" s="11" t="s">
        <v>4</v>
      </c>
      <c r="B6" s="14">
        <v>3536</v>
      </c>
      <c r="C6" s="13">
        <v>7.005448241703814</v>
      </c>
      <c r="D6" s="14">
        <v>4494</v>
      </c>
      <c r="E6" s="13">
        <v>8.035187469827818</v>
      </c>
      <c r="F6" s="12">
        <v>4642</v>
      </c>
      <c r="G6" s="13">
        <f aca="true" t="shared" si="0" ref="G6:G16">F6*100/F$17</f>
        <v>7.37258389848006</v>
      </c>
      <c r="H6" s="12">
        <v>5082</v>
      </c>
      <c r="I6" s="13">
        <v>8.528133442969576</v>
      </c>
      <c r="J6" s="12">
        <v>3190</v>
      </c>
      <c r="K6" s="13">
        <f aca="true" t="shared" si="1" ref="K6:M16">J6*100/J$17</f>
        <v>6.146317026646885</v>
      </c>
      <c r="L6" s="19">
        <v>2915</v>
      </c>
      <c r="M6" s="13">
        <f t="shared" si="1"/>
        <v>6.794555032399422</v>
      </c>
    </row>
    <row r="7" spans="1:13" ht="12.75">
      <c r="A7" s="11" t="s">
        <v>5</v>
      </c>
      <c r="B7" s="14">
        <v>4120</v>
      </c>
      <c r="C7" s="13">
        <v>8.162456661713719</v>
      </c>
      <c r="D7" s="14">
        <v>4652</v>
      </c>
      <c r="E7" s="13">
        <v>8.317688497917002</v>
      </c>
      <c r="F7" s="12">
        <v>5127</v>
      </c>
      <c r="G7" s="13">
        <f t="shared" si="0"/>
        <v>8.142877563013199</v>
      </c>
      <c r="H7" s="12">
        <v>4913</v>
      </c>
      <c r="I7" s="13">
        <v>8.244533570505613</v>
      </c>
      <c r="J7" s="12">
        <v>5359</v>
      </c>
      <c r="K7" s="13">
        <f t="shared" si="1"/>
        <v>10.325427255736884</v>
      </c>
      <c r="L7" s="19">
        <v>3608</v>
      </c>
      <c r="M7" s="13">
        <f t="shared" si="1"/>
        <v>8.409864341988719</v>
      </c>
    </row>
    <row r="8" spans="1:13" ht="12.75">
      <c r="A8" s="11" t="s">
        <v>6</v>
      </c>
      <c r="B8" s="14">
        <v>4296</v>
      </c>
      <c r="C8" s="13">
        <v>8.5111441307578</v>
      </c>
      <c r="D8" s="14">
        <v>4953</v>
      </c>
      <c r="E8" s="13">
        <v>8.855870836238802</v>
      </c>
      <c r="F8" s="12">
        <v>4988</v>
      </c>
      <c r="G8" s="13">
        <f t="shared" si="0"/>
        <v>7.922112986992361</v>
      </c>
      <c r="H8" s="12">
        <v>4977</v>
      </c>
      <c r="I8" s="13">
        <v>8.35193233877599</v>
      </c>
      <c r="J8" s="12">
        <v>4855</v>
      </c>
      <c r="K8" s="13">
        <f t="shared" si="1"/>
        <v>9.354347700429663</v>
      </c>
      <c r="L8" s="19">
        <v>3719</v>
      </c>
      <c r="M8" s="13">
        <f t="shared" si="1"/>
        <v>8.668593538762762</v>
      </c>
    </row>
    <row r="9" spans="1:13" ht="12.75">
      <c r="A9" s="11" t="s">
        <v>7</v>
      </c>
      <c r="B9" s="14">
        <v>5605</v>
      </c>
      <c r="C9" s="13">
        <v>11.104507181773155</v>
      </c>
      <c r="D9" s="14">
        <v>5421</v>
      </c>
      <c r="E9" s="13">
        <v>9.69264603336373</v>
      </c>
      <c r="F9" s="12">
        <v>5912</v>
      </c>
      <c r="G9" s="13">
        <f t="shared" si="0"/>
        <v>9.389641535504978</v>
      </c>
      <c r="H9" s="12">
        <v>6042</v>
      </c>
      <c r="I9" s="13">
        <v>10.139114967025222</v>
      </c>
      <c r="J9" s="12">
        <v>5401</v>
      </c>
      <c r="K9" s="13">
        <f t="shared" si="1"/>
        <v>10.406350552012485</v>
      </c>
      <c r="L9" s="19">
        <v>4007</v>
      </c>
      <c r="M9" s="13">
        <f t="shared" si="1"/>
        <v>9.339890914176495</v>
      </c>
    </row>
    <row r="10" spans="1:13" ht="12.75">
      <c r="A10" s="11" t="s">
        <v>8</v>
      </c>
      <c r="B10" s="14">
        <v>5184</v>
      </c>
      <c r="C10" s="13">
        <v>10.270430906389302</v>
      </c>
      <c r="D10" s="14">
        <v>5147</v>
      </c>
      <c r="E10" s="13">
        <v>9.20273918718375</v>
      </c>
      <c r="F10" s="12">
        <v>6004</v>
      </c>
      <c r="G10" s="13">
        <f t="shared" si="0"/>
        <v>9.535759096612296</v>
      </c>
      <c r="H10" s="12">
        <v>5730</v>
      </c>
      <c r="I10" s="13">
        <v>9.615545971707137</v>
      </c>
      <c r="J10" s="12">
        <v>5344</v>
      </c>
      <c r="K10" s="13">
        <f t="shared" si="1"/>
        <v>10.296526078495598</v>
      </c>
      <c r="L10" s="19">
        <v>3960</v>
      </c>
      <c r="M10" s="13">
        <f t="shared" si="1"/>
        <v>9.230338911938837</v>
      </c>
    </row>
    <row r="11" spans="1:13" ht="12.75">
      <c r="A11" s="11" t="s">
        <v>9</v>
      </c>
      <c r="B11" s="14">
        <v>5308</v>
      </c>
      <c r="C11" s="13">
        <v>10.516097077761268</v>
      </c>
      <c r="D11" s="14">
        <v>5466</v>
      </c>
      <c r="E11" s="13">
        <v>9.773105186933433</v>
      </c>
      <c r="F11" s="12">
        <v>6269</v>
      </c>
      <c r="G11" s="13">
        <f t="shared" si="0"/>
        <v>9.956641201975764</v>
      </c>
      <c r="H11" s="12">
        <v>6307</v>
      </c>
      <c r="I11" s="13">
        <v>10.58381299189475</v>
      </c>
      <c r="J11" s="12">
        <v>5603</v>
      </c>
      <c r="K11" s="13">
        <f t="shared" si="1"/>
        <v>10.79555307219514</v>
      </c>
      <c r="L11" s="19">
        <v>4092</v>
      </c>
      <c r="M11" s="13">
        <f t="shared" si="1"/>
        <v>9.538016875670133</v>
      </c>
    </row>
    <row r="12" spans="1:13" ht="12.75">
      <c r="A12" s="11" t="s">
        <v>10</v>
      </c>
      <c r="B12" s="14">
        <v>4163</v>
      </c>
      <c r="C12" s="13">
        <v>8.247647350173352</v>
      </c>
      <c r="D12" s="14">
        <v>4704</v>
      </c>
      <c r="E12" s="13">
        <v>8.41066351981977</v>
      </c>
      <c r="F12" s="12">
        <v>6041</v>
      </c>
      <c r="G12" s="13">
        <f t="shared" si="0"/>
        <v>9.594523767927196</v>
      </c>
      <c r="H12" s="12">
        <v>4517</v>
      </c>
      <c r="I12" s="13">
        <v>7.580003691832659</v>
      </c>
      <c r="J12" s="12">
        <v>4523</v>
      </c>
      <c r="K12" s="13">
        <f t="shared" si="1"/>
        <v>8.714668310822528</v>
      </c>
      <c r="L12" s="19">
        <v>3353</v>
      </c>
      <c r="M12" s="13">
        <f t="shared" si="1"/>
        <v>7.8154864575078085</v>
      </c>
    </row>
    <row r="13" spans="1:13" ht="12.75">
      <c r="A13" s="11" t="s">
        <v>11</v>
      </c>
      <c r="B13" s="14">
        <v>4192</v>
      </c>
      <c r="C13" s="13">
        <v>8.305101535413572</v>
      </c>
      <c r="D13" s="14">
        <v>4499</v>
      </c>
      <c r="E13" s="13">
        <v>8.044127375780008</v>
      </c>
      <c r="F13" s="12">
        <v>5266</v>
      </c>
      <c r="G13" s="13">
        <f t="shared" si="0"/>
        <v>8.363642139034036</v>
      </c>
      <c r="H13" s="12">
        <v>4611</v>
      </c>
      <c r="I13" s="13">
        <v>7.737745632729775</v>
      </c>
      <c r="J13" s="12">
        <v>3336</v>
      </c>
      <c r="K13" s="13">
        <f t="shared" si="1"/>
        <v>6.427621818462072</v>
      </c>
      <c r="L13" s="19">
        <v>3318</v>
      </c>
      <c r="M13" s="13">
        <f t="shared" si="1"/>
        <v>7.733905179245723</v>
      </c>
    </row>
    <row r="14" spans="1:13" ht="12.75">
      <c r="A14" s="11" t="s">
        <v>12</v>
      </c>
      <c r="B14" s="14">
        <v>3806</v>
      </c>
      <c r="C14" s="13">
        <v>7.540366518078256</v>
      </c>
      <c r="D14" s="14">
        <v>4345</v>
      </c>
      <c r="E14" s="13">
        <v>7.768778272452574</v>
      </c>
      <c r="F14" s="12">
        <v>5775</v>
      </c>
      <c r="G14" s="13">
        <f t="shared" si="0"/>
        <v>9.172053428203865</v>
      </c>
      <c r="H14" s="12">
        <v>4553</v>
      </c>
      <c r="I14" s="13">
        <v>7.640415498984746</v>
      </c>
      <c r="J14" s="12">
        <v>3262</v>
      </c>
      <c r="K14" s="13">
        <f t="shared" si="1"/>
        <v>6.28504267740506</v>
      </c>
      <c r="L14" s="19">
        <v>3693</v>
      </c>
      <c r="M14" s="13">
        <f t="shared" si="1"/>
        <v>8.607990303482355</v>
      </c>
    </row>
    <row r="15" spans="1:13" ht="12.75">
      <c r="A15" s="11" t="s">
        <v>13</v>
      </c>
      <c r="B15" s="14">
        <v>3895</v>
      </c>
      <c r="C15" s="13">
        <v>7.716691431401684</v>
      </c>
      <c r="D15" s="14">
        <v>4574</v>
      </c>
      <c r="E15" s="13">
        <v>8.178225965062847</v>
      </c>
      <c r="F15" s="12">
        <v>4482</v>
      </c>
      <c r="G15" s="13">
        <f t="shared" si="0"/>
        <v>7.1184664009021175</v>
      </c>
      <c r="H15" s="12">
        <v>4124</v>
      </c>
      <c r="I15" s="13">
        <v>6.9205081304223794</v>
      </c>
      <c r="J15" s="12">
        <v>3510</v>
      </c>
      <c r="K15" s="13">
        <f t="shared" si="1"/>
        <v>6.762875474460993</v>
      </c>
      <c r="L15" s="19">
        <v>3393</v>
      </c>
      <c r="M15" s="13">
        <f t="shared" si="1"/>
        <v>7.908722204093049</v>
      </c>
    </row>
    <row r="16" spans="1:13" ht="12.75">
      <c r="A16" s="11" t="s">
        <v>14</v>
      </c>
      <c r="B16" s="14">
        <v>3190</v>
      </c>
      <c r="C16" s="13">
        <v>6.319960376423972</v>
      </c>
      <c r="D16" s="14">
        <v>3702</v>
      </c>
      <c r="E16" s="13">
        <v>6.619106367001019</v>
      </c>
      <c r="F16" s="12">
        <v>4246</v>
      </c>
      <c r="G16" s="13">
        <f t="shared" si="0"/>
        <v>6.7436430919746515</v>
      </c>
      <c r="H16" s="12">
        <v>3689</v>
      </c>
      <c r="I16" s="13">
        <v>6.190532127334665</v>
      </c>
      <c r="J16" s="12">
        <v>3364</v>
      </c>
      <c r="K16" s="13">
        <f t="shared" si="1"/>
        <v>6.481570682645806</v>
      </c>
      <c r="L16" s="19">
        <v>3301</v>
      </c>
      <c r="M16" s="13">
        <f t="shared" si="1"/>
        <v>7.694279986946995</v>
      </c>
    </row>
    <row r="17" spans="1:13" ht="13.5" thickBot="1">
      <c r="A17" s="15" t="s">
        <v>15</v>
      </c>
      <c r="B17" s="16">
        <f aca="true" t="shared" si="2" ref="B17:M17">SUM(B5:B16)</f>
        <v>50475</v>
      </c>
      <c r="C17" s="16">
        <f t="shared" si="2"/>
        <v>100</v>
      </c>
      <c r="D17" s="16">
        <f t="shared" si="2"/>
        <v>55929</v>
      </c>
      <c r="E17" s="16">
        <f t="shared" si="2"/>
        <v>100.00000000000001</v>
      </c>
      <c r="F17" s="16">
        <f t="shared" si="2"/>
        <v>62963</v>
      </c>
      <c r="G17" s="16">
        <f t="shared" si="2"/>
        <v>100</v>
      </c>
      <c r="H17" s="16">
        <f t="shared" si="2"/>
        <v>59591</v>
      </c>
      <c r="I17" s="16">
        <f t="shared" si="2"/>
        <v>100</v>
      </c>
      <c r="J17" s="16">
        <f t="shared" si="2"/>
        <v>51901</v>
      </c>
      <c r="K17" s="16">
        <f t="shared" si="2"/>
        <v>100</v>
      </c>
      <c r="L17" s="16">
        <f t="shared" si="2"/>
        <v>42902</v>
      </c>
      <c r="M17" s="16">
        <f t="shared" si="2"/>
        <v>100</v>
      </c>
    </row>
    <row r="18" spans="1:13" ht="12.75">
      <c r="A18" s="17"/>
      <c r="B18" s="2"/>
      <c r="C18" s="2"/>
      <c r="D18" s="2"/>
      <c r="E18" s="2"/>
      <c r="F18" s="2"/>
      <c r="G18" s="2"/>
      <c r="H18" s="2"/>
      <c r="I18" s="2"/>
      <c r="J18" s="4"/>
      <c r="K18" s="4"/>
      <c r="L18" s="4"/>
      <c r="M18" s="4"/>
    </row>
    <row r="19" spans="1:13" ht="12.75">
      <c r="A19" s="8"/>
      <c r="B19" s="9"/>
      <c r="C19" s="9">
        <v>2005</v>
      </c>
      <c r="D19" s="9"/>
      <c r="E19" s="9">
        <v>2006</v>
      </c>
      <c r="F19" s="9"/>
      <c r="G19" s="9">
        <v>2007</v>
      </c>
      <c r="H19" s="9"/>
      <c r="I19" s="9">
        <v>2008</v>
      </c>
      <c r="J19" s="9"/>
      <c r="K19" s="9">
        <v>2009</v>
      </c>
      <c r="L19" s="9"/>
      <c r="M19" s="9">
        <v>2010</v>
      </c>
    </row>
    <row r="20" spans="1:13" ht="12.75">
      <c r="A20" s="10" t="s">
        <v>0</v>
      </c>
      <c r="B20" s="8" t="s">
        <v>1</v>
      </c>
      <c r="C20" s="8" t="s">
        <v>2</v>
      </c>
      <c r="D20" s="8" t="s">
        <v>1</v>
      </c>
      <c r="E20" s="8" t="s">
        <v>2</v>
      </c>
      <c r="F20" s="8" t="s">
        <v>1</v>
      </c>
      <c r="G20" s="8" t="s">
        <v>2</v>
      </c>
      <c r="H20" s="8" t="s">
        <v>1</v>
      </c>
      <c r="I20" s="8" t="s">
        <v>2</v>
      </c>
      <c r="J20" s="8" t="s">
        <v>1</v>
      </c>
      <c r="K20" s="8" t="s">
        <v>2</v>
      </c>
      <c r="L20" s="8" t="s">
        <v>1</v>
      </c>
      <c r="M20" s="8" t="s">
        <v>2</v>
      </c>
    </row>
    <row r="21" spans="1:13" ht="12.75">
      <c r="A21" s="11" t="s">
        <v>3</v>
      </c>
      <c r="B21" s="19">
        <v>3424</v>
      </c>
      <c r="C21" s="18">
        <f aca="true" t="shared" si="3" ref="C21:C32">B21*100/B$33</f>
        <v>7.81485369973068</v>
      </c>
      <c r="D21" s="19">
        <v>2536</v>
      </c>
      <c r="E21" s="18">
        <f aca="true" t="shared" si="4" ref="E21:E32">D21*100/D$33</f>
        <v>5.207926891878016</v>
      </c>
      <c r="F21" s="19">
        <v>4798</v>
      </c>
      <c r="G21" s="18">
        <f aca="true" t="shared" si="5" ref="G21:G32">F21*100/F$33</f>
        <v>7.840509845575619</v>
      </c>
      <c r="H21" s="19">
        <v>4459</v>
      </c>
      <c r="I21" s="18">
        <f aca="true" t="shared" si="6" ref="I21:I32">H21*100/H$33</f>
        <v>8.982313363683977</v>
      </c>
      <c r="J21" s="19">
        <v>2852</v>
      </c>
      <c r="K21" s="18">
        <f aca="true" t="shared" si="7" ref="K21:K32">J21*100/J$33</f>
        <v>6.491555515090818</v>
      </c>
      <c r="L21" s="19">
        <v>2730</v>
      </c>
      <c r="M21" s="18">
        <f aca="true" t="shared" si="8" ref="M21:M32">L21*100/L$33</f>
        <v>7.02214677058415</v>
      </c>
    </row>
    <row r="22" spans="1:13" ht="12.75">
      <c r="A22" s="11" t="s">
        <v>4</v>
      </c>
      <c r="B22" s="19">
        <v>3484</v>
      </c>
      <c r="C22" s="18">
        <f t="shared" si="3"/>
        <v>7.95179622951568</v>
      </c>
      <c r="D22" s="19">
        <v>2951</v>
      </c>
      <c r="E22" s="18">
        <f t="shared" si="4"/>
        <v>6.060170448711367</v>
      </c>
      <c r="F22" s="19">
        <v>4930</v>
      </c>
      <c r="G22" s="18">
        <f t="shared" si="5"/>
        <v>8.056213742952856</v>
      </c>
      <c r="H22" s="19">
        <v>3692</v>
      </c>
      <c r="I22" s="18">
        <f t="shared" si="6"/>
        <v>7.437250715120261</v>
      </c>
      <c r="J22" s="19">
        <v>3550</v>
      </c>
      <c r="K22" s="18">
        <f t="shared" si="7"/>
        <v>8.080302271589202</v>
      </c>
      <c r="L22" s="19">
        <v>2552</v>
      </c>
      <c r="M22" s="18">
        <f t="shared" si="8"/>
        <v>6.564292512282326</v>
      </c>
    </row>
    <row r="23" spans="1:13" ht="12.75">
      <c r="A23" s="11" t="s">
        <v>5</v>
      </c>
      <c r="B23" s="19">
        <v>3542</v>
      </c>
      <c r="C23" s="18">
        <f t="shared" si="3"/>
        <v>8.084174008307846</v>
      </c>
      <c r="D23" s="19">
        <v>3767</v>
      </c>
      <c r="E23" s="18">
        <f t="shared" si="4"/>
        <v>7.735907177328268</v>
      </c>
      <c r="F23" s="19">
        <v>5388</v>
      </c>
      <c r="G23" s="18">
        <f t="shared" si="5"/>
        <v>8.80464090203448</v>
      </c>
      <c r="H23" s="19">
        <v>4934</v>
      </c>
      <c r="I23" s="18">
        <f t="shared" si="6"/>
        <v>9.939164417227348</v>
      </c>
      <c r="J23" s="19">
        <v>3711</v>
      </c>
      <c r="K23" s="18">
        <f t="shared" si="7"/>
        <v>8.44676105066691</v>
      </c>
      <c r="L23" s="19">
        <v>3273</v>
      </c>
      <c r="M23" s="18">
        <f t="shared" si="8"/>
        <v>8.41885947989814</v>
      </c>
    </row>
    <row r="24" spans="1:13" ht="12.75">
      <c r="A24" s="11" t="s">
        <v>6</v>
      </c>
      <c r="B24" s="19">
        <v>4116</v>
      </c>
      <c r="C24" s="18">
        <f t="shared" si="3"/>
        <v>9.394257543251015</v>
      </c>
      <c r="D24" s="19">
        <v>4160</v>
      </c>
      <c r="E24" s="18">
        <f t="shared" si="4"/>
        <v>8.54297155765479</v>
      </c>
      <c r="F24" s="19">
        <v>4762</v>
      </c>
      <c r="G24" s="18">
        <f t="shared" si="5"/>
        <v>7.781681509927282</v>
      </c>
      <c r="H24" s="19">
        <v>5144</v>
      </c>
      <c r="I24" s="18">
        <f t="shared" si="6"/>
        <v>10.36219330405705</v>
      </c>
      <c r="J24" s="19">
        <v>4005</v>
      </c>
      <c r="K24" s="18">
        <f t="shared" si="7"/>
        <v>9.115946647243593</v>
      </c>
      <c r="L24" s="19">
        <v>3793</v>
      </c>
      <c r="M24" s="18">
        <f t="shared" si="8"/>
        <v>9.756411245723692</v>
      </c>
    </row>
    <row r="25" spans="1:16" ht="12.75">
      <c r="A25" s="11" t="s">
        <v>7</v>
      </c>
      <c r="B25" s="19">
        <v>4748</v>
      </c>
      <c r="C25" s="18">
        <f t="shared" si="3"/>
        <v>10.836718856986352</v>
      </c>
      <c r="D25" s="19">
        <v>4791</v>
      </c>
      <c r="E25" s="18">
        <f t="shared" si="4"/>
        <v>9.838792483827909</v>
      </c>
      <c r="F25" s="19">
        <v>5651</v>
      </c>
      <c r="G25" s="18">
        <f t="shared" si="5"/>
        <v>9.234414576354277</v>
      </c>
      <c r="H25" s="19">
        <v>4155</v>
      </c>
      <c r="I25" s="18">
        <f t="shared" si="6"/>
        <v>8.36992868941622</v>
      </c>
      <c r="J25" s="19">
        <v>4664</v>
      </c>
      <c r="K25" s="18">
        <f t="shared" si="7"/>
        <v>10.615923885828742</v>
      </c>
      <c r="L25" s="19">
        <v>3758</v>
      </c>
      <c r="M25" s="18">
        <f t="shared" si="8"/>
        <v>9.666383723023896</v>
      </c>
      <c r="P25" s="20"/>
    </row>
    <row r="26" spans="1:13" ht="12.75">
      <c r="A26" s="11" t="s">
        <v>8</v>
      </c>
      <c r="B26" s="19">
        <v>4818</v>
      </c>
      <c r="C26" s="18">
        <f t="shared" si="3"/>
        <v>10.99648514173552</v>
      </c>
      <c r="D26" s="19">
        <v>4793</v>
      </c>
      <c r="E26" s="18">
        <f t="shared" si="4"/>
        <v>9.842899681692165</v>
      </c>
      <c r="F26" s="19">
        <v>5635</v>
      </c>
      <c r="G26" s="18">
        <f t="shared" si="5"/>
        <v>9.20826864939946</v>
      </c>
      <c r="H26" s="19">
        <v>4634</v>
      </c>
      <c r="I26" s="18">
        <f t="shared" si="6"/>
        <v>9.334837436042061</v>
      </c>
      <c r="J26" s="19">
        <v>4011</v>
      </c>
      <c r="K26" s="18">
        <f t="shared" si="7"/>
        <v>9.12960349615332</v>
      </c>
      <c r="L26" s="19">
        <v>3673</v>
      </c>
      <c r="M26" s="18">
        <f t="shared" si="8"/>
        <v>9.447745453610104</v>
      </c>
    </row>
    <row r="27" spans="1:13" ht="12.75">
      <c r="A27" s="11" t="s">
        <v>9</v>
      </c>
      <c r="B27" s="19">
        <v>5153</v>
      </c>
      <c r="C27" s="18">
        <f t="shared" si="3"/>
        <v>11.761080933035103</v>
      </c>
      <c r="D27" s="19">
        <v>5651</v>
      </c>
      <c r="E27" s="18">
        <f t="shared" si="4"/>
        <v>11.604887565458466</v>
      </c>
      <c r="F27" s="19">
        <v>6254</v>
      </c>
      <c r="G27" s="18">
        <f t="shared" si="5"/>
        <v>10.219789198463927</v>
      </c>
      <c r="H27" s="19">
        <v>4679</v>
      </c>
      <c r="I27" s="18">
        <f t="shared" si="6"/>
        <v>9.425486483219855</v>
      </c>
      <c r="J27" s="19">
        <v>4248</v>
      </c>
      <c r="K27" s="18">
        <f t="shared" si="7"/>
        <v>9.669049028087587</v>
      </c>
      <c r="L27" s="19">
        <v>4237</v>
      </c>
      <c r="M27" s="18">
        <f t="shared" si="8"/>
        <v>10.898474676543971</v>
      </c>
    </row>
    <row r="28" spans="1:13" ht="12.75">
      <c r="A28" s="11" t="s">
        <v>10</v>
      </c>
      <c r="B28" s="19">
        <v>3554</v>
      </c>
      <c r="C28" s="18">
        <f t="shared" si="3"/>
        <v>8.111562514264847</v>
      </c>
      <c r="D28" s="19">
        <v>4245</v>
      </c>
      <c r="E28" s="18">
        <f t="shared" si="4"/>
        <v>8.717527466885716</v>
      </c>
      <c r="F28" s="19">
        <v>4579</v>
      </c>
      <c r="G28" s="18">
        <f t="shared" si="5"/>
        <v>7.482637470381567</v>
      </c>
      <c r="H28" s="19">
        <v>3788</v>
      </c>
      <c r="I28" s="18">
        <f t="shared" si="6"/>
        <v>7.630635349099553</v>
      </c>
      <c r="J28" s="19">
        <v>3777</v>
      </c>
      <c r="K28" s="18">
        <f t="shared" si="7"/>
        <v>8.59698638867392</v>
      </c>
      <c r="L28" s="19">
        <v>3274</v>
      </c>
      <c r="M28" s="18">
        <f t="shared" si="8"/>
        <v>8.421431694832421</v>
      </c>
    </row>
    <row r="29" spans="1:13" ht="12.75">
      <c r="A29" s="11" t="s">
        <v>11</v>
      </c>
      <c r="B29" s="19">
        <v>3410</v>
      </c>
      <c r="C29" s="18">
        <f t="shared" si="3"/>
        <v>7.782900442780846</v>
      </c>
      <c r="D29" s="19">
        <v>3778</v>
      </c>
      <c r="E29" s="18">
        <f t="shared" si="4"/>
        <v>7.758496765581682</v>
      </c>
      <c r="F29" s="19">
        <v>4556</v>
      </c>
      <c r="G29" s="18">
        <f t="shared" si="5"/>
        <v>7.445052700384018</v>
      </c>
      <c r="H29" s="19">
        <v>3832</v>
      </c>
      <c r="I29" s="18">
        <f t="shared" si="6"/>
        <v>7.719269973006728</v>
      </c>
      <c r="J29" s="19">
        <v>3353</v>
      </c>
      <c r="K29" s="18">
        <f t="shared" si="7"/>
        <v>7.631902399053125</v>
      </c>
      <c r="L29" s="19">
        <v>3084</v>
      </c>
      <c r="M29" s="18">
        <f t="shared" si="8"/>
        <v>7.932710857319238</v>
      </c>
    </row>
    <row r="30" spans="1:13" ht="12.75">
      <c r="A30" s="11" t="s">
        <v>12</v>
      </c>
      <c r="B30" s="19">
        <v>2570</v>
      </c>
      <c r="C30" s="18">
        <f t="shared" si="3"/>
        <v>5.865705025790843</v>
      </c>
      <c r="D30" s="19">
        <v>4167</v>
      </c>
      <c r="E30" s="18">
        <f t="shared" si="4"/>
        <v>8.55734675017969</v>
      </c>
      <c r="F30" s="19">
        <v>5320</v>
      </c>
      <c r="G30" s="18">
        <f t="shared" si="5"/>
        <v>8.69352071247651</v>
      </c>
      <c r="H30" s="19">
        <v>3613</v>
      </c>
      <c r="I30" s="18">
        <f t="shared" si="6"/>
        <v>7.278111276741469</v>
      </c>
      <c r="J30" s="19">
        <v>3872</v>
      </c>
      <c r="K30" s="18">
        <f t="shared" si="7"/>
        <v>8.813219829744616</v>
      </c>
      <c r="L30" s="19">
        <v>3257</v>
      </c>
      <c r="M30" s="18">
        <f t="shared" si="8"/>
        <v>8.377704040949661</v>
      </c>
    </row>
    <row r="31" spans="1:13" ht="12.75">
      <c r="A31" s="11" t="s">
        <v>13</v>
      </c>
      <c r="B31" s="19">
        <v>1911</v>
      </c>
      <c r="C31" s="18">
        <f t="shared" si="3"/>
        <v>4.361619573652257</v>
      </c>
      <c r="D31" s="19">
        <v>3839</v>
      </c>
      <c r="E31" s="18">
        <f t="shared" si="4"/>
        <v>7.883766300441524</v>
      </c>
      <c r="F31" s="19">
        <v>5145</v>
      </c>
      <c r="G31" s="18">
        <f t="shared" si="5"/>
        <v>8.407549636408204</v>
      </c>
      <c r="H31" s="19">
        <v>3654</v>
      </c>
      <c r="I31" s="18">
        <f t="shared" si="6"/>
        <v>7.3607026308367915</v>
      </c>
      <c r="J31" s="19">
        <v>3216</v>
      </c>
      <c r="K31" s="18">
        <f t="shared" si="7"/>
        <v>7.320071015614331</v>
      </c>
      <c r="L31" s="19">
        <v>2748</v>
      </c>
      <c r="M31" s="18">
        <f t="shared" si="8"/>
        <v>7.068446639401189</v>
      </c>
    </row>
    <row r="32" spans="1:13" ht="12.75">
      <c r="A32" s="11" t="s">
        <v>14</v>
      </c>
      <c r="B32" s="19">
        <v>3084</v>
      </c>
      <c r="C32" s="18">
        <f t="shared" si="3"/>
        <v>7.038846030949012</v>
      </c>
      <c r="D32" s="19">
        <v>4017</v>
      </c>
      <c r="E32" s="18">
        <f t="shared" si="4"/>
        <v>8.249306910360406</v>
      </c>
      <c r="F32" s="19">
        <v>4177</v>
      </c>
      <c r="G32" s="18">
        <f t="shared" si="5"/>
        <v>6.825721055641801</v>
      </c>
      <c r="H32" s="19">
        <v>3058</v>
      </c>
      <c r="I32" s="18">
        <f t="shared" si="6"/>
        <v>6.160106361548689</v>
      </c>
      <c r="J32" s="19">
        <v>2675</v>
      </c>
      <c r="K32" s="18">
        <f t="shared" si="7"/>
        <v>6.088678472253835</v>
      </c>
      <c r="L32" s="19">
        <v>2498</v>
      </c>
      <c r="M32" s="18">
        <f t="shared" si="8"/>
        <v>6.425392905831211</v>
      </c>
    </row>
    <row r="33" spans="1:13" ht="13.5" thickBot="1">
      <c r="A33" s="15" t="s">
        <v>15</v>
      </c>
      <c r="B33" s="16">
        <f aca="true" t="shared" si="9" ref="B33:M33">SUM(B21:B32)</f>
        <v>43814</v>
      </c>
      <c r="C33" s="16">
        <f t="shared" si="9"/>
        <v>100</v>
      </c>
      <c r="D33" s="16">
        <f t="shared" si="9"/>
        <v>48695</v>
      </c>
      <c r="E33" s="16">
        <f t="shared" si="9"/>
        <v>99.99999999999999</v>
      </c>
      <c r="F33" s="16">
        <f t="shared" si="9"/>
        <v>61195</v>
      </c>
      <c r="G33" s="16">
        <f t="shared" si="9"/>
        <v>100.00000000000001</v>
      </c>
      <c r="H33" s="16">
        <f t="shared" si="9"/>
        <v>49642</v>
      </c>
      <c r="I33" s="16">
        <f t="shared" si="9"/>
        <v>100.00000000000001</v>
      </c>
      <c r="J33" s="16">
        <f t="shared" si="9"/>
        <v>43934</v>
      </c>
      <c r="K33" s="16">
        <f t="shared" si="9"/>
        <v>100</v>
      </c>
      <c r="L33" s="16">
        <f t="shared" si="9"/>
        <v>38877</v>
      </c>
      <c r="M33" s="16">
        <f t="shared" si="9"/>
        <v>100.00000000000001</v>
      </c>
    </row>
    <row r="34" spans="1:13" ht="12.75">
      <c r="A34" s="17"/>
      <c r="B34" s="2"/>
      <c r="C34" s="2"/>
      <c r="D34" s="2"/>
      <c r="E34" s="2"/>
      <c r="F34" s="2"/>
      <c r="G34" s="2"/>
      <c r="H34" s="2"/>
      <c r="I34" s="2"/>
      <c r="J34" s="4"/>
      <c r="K34" s="4"/>
      <c r="L34" s="4"/>
      <c r="M34" s="4"/>
    </row>
    <row r="35" spans="1:13" ht="12.75">
      <c r="A35" s="8"/>
      <c r="B35" s="9"/>
      <c r="C35" s="9">
        <v>2011</v>
      </c>
      <c r="D35" s="9"/>
      <c r="E35" s="9">
        <v>2012</v>
      </c>
      <c r="F35" s="9"/>
      <c r="G35" s="9">
        <v>2013</v>
      </c>
      <c r="H35" s="9"/>
      <c r="I35" s="9">
        <v>2014</v>
      </c>
      <c r="J35" s="9"/>
      <c r="K35" s="9">
        <v>2015</v>
      </c>
      <c r="L35" s="9"/>
      <c r="M35" s="9">
        <v>2016</v>
      </c>
    </row>
    <row r="36" spans="1:13" ht="12.75">
      <c r="A36" s="10" t="s">
        <v>0</v>
      </c>
      <c r="B36" s="8" t="s">
        <v>1</v>
      </c>
      <c r="C36" s="8" t="s">
        <v>2</v>
      </c>
      <c r="D36" s="8" t="s">
        <v>1</v>
      </c>
      <c r="E36" s="8" t="s">
        <v>2</v>
      </c>
      <c r="F36" s="8" t="s">
        <v>1</v>
      </c>
      <c r="G36" s="8" t="s">
        <v>2</v>
      </c>
      <c r="H36" s="8" t="s">
        <v>1</v>
      </c>
      <c r="I36" s="8" t="s">
        <v>2</v>
      </c>
      <c r="J36" s="8" t="s">
        <v>1</v>
      </c>
      <c r="K36" s="8" t="s">
        <v>2</v>
      </c>
      <c r="L36" s="8" t="s">
        <v>1</v>
      </c>
      <c r="M36" s="8" t="s">
        <v>2</v>
      </c>
    </row>
    <row r="37" spans="1:16" ht="12.75">
      <c r="A37" s="11" t="s">
        <v>3</v>
      </c>
      <c r="B37" s="19">
        <v>2747</v>
      </c>
      <c r="C37" s="18">
        <f>B37*100/B$49</f>
        <v>8.225782302739931</v>
      </c>
      <c r="D37" s="19">
        <v>2121</v>
      </c>
      <c r="E37" s="18">
        <f>D37*100/D$49</f>
        <v>7.302210287130758</v>
      </c>
      <c r="F37" s="19">
        <v>2097</v>
      </c>
      <c r="G37" s="18">
        <f>F37*100/F$49</f>
        <v>7.560298518224754</v>
      </c>
      <c r="H37" s="19">
        <v>1826</v>
      </c>
      <c r="I37" s="18">
        <f>H37*100/H$49</f>
        <v>6.745723890797591</v>
      </c>
      <c r="J37" s="19">
        <v>2039</v>
      </c>
      <c r="K37" s="18">
        <f aca="true" t="shared" si="10" ref="K37:K48">J37*100/J$49</f>
        <v>6.802335279399499</v>
      </c>
      <c r="L37" s="19">
        <v>2401</v>
      </c>
      <c r="M37" s="18">
        <f aca="true" t="shared" si="11" ref="M37:M48">L37*100/L$49</f>
        <v>6.66851826135259</v>
      </c>
      <c r="P37" s="19"/>
    </row>
    <row r="38" spans="1:16" ht="12.75">
      <c r="A38" s="11" t="s">
        <v>4</v>
      </c>
      <c r="B38" s="19">
        <v>2540</v>
      </c>
      <c r="C38" s="18">
        <f aca="true" t="shared" si="12" ref="C38:C48">B38*100/B$49</f>
        <v>7.60592903129211</v>
      </c>
      <c r="D38" s="19">
        <v>2349</v>
      </c>
      <c r="E38" s="18">
        <f aca="true" t="shared" si="13" ref="E38:E48">D38*100/D$49</f>
        <v>8.087172071885973</v>
      </c>
      <c r="F38" s="19">
        <v>1631</v>
      </c>
      <c r="G38" s="18">
        <f aca="true" t="shared" si="14" ref="G38:I48">F38*100/F$49</f>
        <v>5.8802321808414755</v>
      </c>
      <c r="H38" s="19">
        <v>1929</v>
      </c>
      <c r="I38" s="18">
        <f t="shared" si="14"/>
        <v>7.126232960212789</v>
      </c>
      <c r="J38" s="19">
        <v>2034</v>
      </c>
      <c r="K38" s="18">
        <f t="shared" si="10"/>
        <v>6.785654712260217</v>
      </c>
      <c r="L38" s="19">
        <v>2341</v>
      </c>
      <c r="M38" s="18">
        <f t="shared" si="11"/>
        <v>6.501874739619497</v>
      </c>
      <c r="P38" s="19"/>
    </row>
    <row r="39" spans="1:16" ht="12.75">
      <c r="A39" s="11" t="s">
        <v>5</v>
      </c>
      <c r="B39" s="19">
        <v>2847</v>
      </c>
      <c r="C39" s="18">
        <f t="shared" si="12"/>
        <v>8.52522832759395</v>
      </c>
      <c r="D39" s="19">
        <v>2957</v>
      </c>
      <c r="E39" s="18">
        <f t="shared" si="13"/>
        <v>10.180403497899883</v>
      </c>
      <c r="F39" s="19">
        <v>1910</v>
      </c>
      <c r="G39" s="18">
        <f t="shared" si="14"/>
        <v>6.886108807729747</v>
      </c>
      <c r="H39" s="19">
        <v>2330</v>
      </c>
      <c r="I39" s="18">
        <f t="shared" si="14"/>
        <v>8.607632346965163</v>
      </c>
      <c r="J39" s="19">
        <v>2269</v>
      </c>
      <c r="K39" s="18">
        <f t="shared" si="10"/>
        <v>7.569641367806505</v>
      </c>
      <c r="L39" s="19">
        <v>2744</v>
      </c>
      <c r="M39" s="18">
        <f t="shared" si="11"/>
        <v>7.621163727260103</v>
      </c>
      <c r="P39" s="19"/>
    </row>
    <row r="40" spans="1:16" ht="12.75">
      <c r="A40" s="11" t="s">
        <v>6</v>
      </c>
      <c r="B40" s="19">
        <v>3091</v>
      </c>
      <c r="C40" s="18">
        <f t="shared" si="12"/>
        <v>9.25587662823776</v>
      </c>
      <c r="D40" s="19">
        <v>1881</v>
      </c>
      <c r="E40" s="18">
        <f t="shared" si="13"/>
        <v>6.475934724230531</v>
      </c>
      <c r="F40" s="19">
        <v>2264</v>
      </c>
      <c r="G40" s="18">
        <f t="shared" si="14"/>
        <v>8.162382377329921</v>
      </c>
      <c r="H40" s="19">
        <v>2179</v>
      </c>
      <c r="I40" s="18">
        <f t="shared" si="14"/>
        <v>8.049798662676864</v>
      </c>
      <c r="J40" s="19">
        <v>2309</v>
      </c>
      <c r="K40" s="18">
        <f t="shared" si="10"/>
        <v>7.703085904920767</v>
      </c>
      <c r="L40" s="19">
        <v>2699</v>
      </c>
      <c r="M40" s="18">
        <f t="shared" si="11"/>
        <v>7.496181085960283</v>
      </c>
      <c r="P40" s="19"/>
    </row>
    <row r="41" spans="1:16" ht="12.75">
      <c r="A41" s="11" t="s">
        <v>7</v>
      </c>
      <c r="B41" s="19">
        <v>3878</v>
      </c>
      <c r="C41" s="18">
        <f t="shared" si="12"/>
        <v>11.612516843838899</v>
      </c>
      <c r="D41" s="19">
        <v>2982</v>
      </c>
      <c r="E41" s="18">
        <f t="shared" si="13"/>
        <v>10.266473869035323</v>
      </c>
      <c r="F41" s="19">
        <v>2548</v>
      </c>
      <c r="G41" s="18">
        <f t="shared" si="14"/>
        <v>9.186285467065652</v>
      </c>
      <c r="H41" s="19">
        <v>2472</v>
      </c>
      <c r="I41" s="18">
        <f t="shared" si="14"/>
        <v>9.132217665964756</v>
      </c>
      <c r="J41" s="19">
        <v>2846</v>
      </c>
      <c r="K41" s="18">
        <f t="shared" si="10"/>
        <v>9.494578815679732</v>
      </c>
      <c r="L41" s="19">
        <v>3342</v>
      </c>
      <c r="M41" s="18">
        <f t="shared" si="11"/>
        <v>9.282044160533259</v>
      </c>
      <c r="P41" s="19"/>
    </row>
    <row r="42" spans="1:16" ht="12.75">
      <c r="A42" s="11" t="s">
        <v>8</v>
      </c>
      <c r="B42" s="19">
        <v>3036</v>
      </c>
      <c r="C42" s="18">
        <f t="shared" si="12"/>
        <v>9.091181314568049</v>
      </c>
      <c r="D42" s="19">
        <v>3089</v>
      </c>
      <c r="E42" s="18">
        <f t="shared" si="13"/>
        <v>10.634855057495008</v>
      </c>
      <c r="F42" s="19">
        <v>2950</v>
      </c>
      <c r="G42" s="18">
        <f t="shared" si="14"/>
        <v>10.635613080001441</v>
      </c>
      <c r="H42" s="19">
        <v>2533</v>
      </c>
      <c r="I42" s="18">
        <f t="shared" si="14"/>
        <v>9.35756769736599</v>
      </c>
      <c r="J42" s="19">
        <v>3003</v>
      </c>
      <c r="K42" s="18">
        <f t="shared" si="10"/>
        <v>10.01834862385321</v>
      </c>
      <c r="L42" s="19">
        <v>3472</v>
      </c>
      <c r="M42" s="18">
        <f t="shared" si="11"/>
        <v>9.643105124288294</v>
      </c>
      <c r="P42" s="19"/>
    </row>
    <row r="43" spans="1:16" ht="12.75">
      <c r="A43" s="11" t="s">
        <v>9</v>
      </c>
      <c r="B43" s="19">
        <v>3030</v>
      </c>
      <c r="C43" s="18">
        <f t="shared" si="12"/>
        <v>9.073214553076808</v>
      </c>
      <c r="D43" s="19">
        <v>2878</v>
      </c>
      <c r="E43" s="18">
        <f t="shared" si="13"/>
        <v>9.908421125111891</v>
      </c>
      <c r="F43" s="19">
        <v>2957</v>
      </c>
      <c r="G43" s="18">
        <f t="shared" si="14"/>
        <v>10.660850127987887</v>
      </c>
      <c r="H43" s="19">
        <v>2725</v>
      </c>
      <c r="I43" s="18">
        <f t="shared" si="14"/>
        <v>10.0668661568584</v>
      </c>
      <c r="J43" s="19">
        <v>3162</v>
      </c>
      <c r="K43" s="18">
        <f t="shared" si="10"/>
        <v>10.548790658882401</v>
      </c>
      <c r="L43" s="19">
        <v>3800</v>
      </c>
      <c r="M43" s="18">
        <f t="shared" si="11"/>
        <v>10.554089709762533</v>
      </c>
      <c r="P43" s="19"/>
    </row>
    <row r="44" spans="1:16" ht="12.75">
      <c r="A44" s="11" t="s">
        <v>10</v>
      </c>
      <c r="B44" s="19">
        <v>2717</v>
      </c>
      <c r="C44" s="18">
        <f t="shared" si="12"/>
        <v>8.135948495283726</v>
      </c>
      <c r="D44" s="19">
        <v>2311</v>
      </c>
      <c r="E44" s="18">
        <f t="shared" si="13"/>
        <v>7.956345107760105</v>
      </c>
      <c r="F44" s="19">
        <v>2293</v>
      </c>
      <c r="G44" s="18">
        <f t="shared" si="14"/>
        <v>8.26693586184519</v>
      </c>
      <c r="H44" s="19">
        <v>2168</v>
      </c>
      <c r="I44" s="18">
        <f t="shared" si="14"/>
        <v>8.009161771768444</v>
      </c>
      <c r="J44" s="19">
        <v>2489</v>
      </c>
      <c r="K44" s="18">
        <f t="shared" si="10"/>
        <v>8.303586321934946</v>
      </c>
      <c r="L44" s="19">
        <v>3211</v>
      </c>
      <c r="M44" s="18">
        <f t="shared" si="11"/>
        <v>8.91820580474934</v>
      </c>
      <c r="P44" s="19"/>
    </row>
    <row r="45" spans="1:16" ht="12.75">
      <c r="A45" s="11" t="s">
        <v>11</v>
      </c>
      <c r="B45" s="19">
        <v>2877</v>
      </c>
      <c r="C45" s="18">
        <f t="shared" si="12"/>
        <v>8.615062135050158</v>
      </c>
      <c r="D45" s="19">
        <v>2049</v>
      </c>
      <c r="E45" s="18">
        <f t="shared" si="13"/>
        <v>7.0543276182606895</v>
      </c>
      <c r="F45" s="19">
        <v>2315</v>
      </c>
      <c r="G45" s="18">
        <f t="shared" si="14"/>
        <v>8.346252298374013</v>
      </c>
      <c r="H45" s="19">
        <v>2273</v>
      </c>
      <c r="I45" s="18">
        <f t="shared" si="14"/>
        <v>8.397059366803354</v>
      </c>
      <c r="J45" s="19">
        <v>2362</v>
      </c>
      <c r="K45" s="18">
        <f t="shared" si="10"/>
        <v>7.879899916597164</v>
      </c>
      <c r="L45" s="19">
        <v>3229</v>
      </c>
      <c r="M45" s="18">
        <f t="shared" si="11"/>
        <v>8.968198861269268</v>
      </c>
      <c r="P45" s="19"/>
    </row>
    <row r="46" spans="1:16" ht="12.75">
      <c r="A46" s="11" t="s">
        <v>12</v>
      </c>
      <c r="B46" s="19">
        <v>2535</v>
      </c>
      <c r="C46" s="18">
        <f t="shared" si="12"/>
        <v>7.590956730049409</v>
      </c>
      <c r="D46" s="19">
        <v>2088</v>
      </c>
      <c r="E46" s="18">
        <f t="shared" si="13"/>
        <v>7.188597397231977</v>
      </c>
      <c r="F46" s="19">
        <v>2579</v>
      </c>
      <c r="G46" s="18">
        <f t="shared" si="14"/>
        <v>9.298049536719905</v>
      </c>
      <c r="H46" s="19">
        <v>2428</v>
      </c>
      <c r="I46" s="18">
        <f t="shared" si="14"/>
        <v>8.96967010233108</v>
      </c>
      <c r="J46" s="19">
        <v>2601</v>
      </c>
      <c r="K46" s="18">
        <f t="shared" si="10"/>
        <v>8.67723102585488</v>
      </c>
      <c r="L46" s="19">
        <v>2822</v>
      </c>
      <c r="M46" s="18">
        <f t="shared" si="11"/>
        <v>7.837800305513123</v>
      </c>
      <c r="P46" s="19"/>
    </row>
    <row r="47" spans="1:16" ht="12.75">
      <c r="A47" s="11" t="s">
        <v>13</v>
      </c>
      <c r="B47" s="19">
        <v>1804</v>
      </c>
      <c r="C47" s="18">
        <f t="shared" si="12"/>
        <v>5.402006288366522</v>
      </c>
      <c r="D47" s="19">
        <v>2129</v>
      </c>
      <c r="E47" s="18">
        <f t="shared" si="13"/>
        <v>7.329752805894099</v>
      </c>
      <c r="F47" s="19">
        <v>2058</v>
      </c>
      <c r="G47" s="18">
        <f t="shared" si="14"/>
        <v>7.419692108014566</v>
      </c>
      <c r="H47" s="19">
        <v>1983</v>
      </c>
      <c r="I47" s="18">
        <f t="shared" si="14"/>
        <v>7.325723151945029</v>
      </c>
      <c r="J47" s="19">
        <v>2598</v>
      </c>
      <c r="K47" s="18">
        <f t="shared" si="10"/>
        <v>8.667222685571309</v>
      </c>
      <c r="L47" s="19">
        <v>3027</v>
      </c>
      <c r="M47" s="18">
        <f t="shared" si="11"/>
        <v>8.407165671434523</v>
      </c>
      <c r="P47" s="19"/>
    </row>
    <row r="48" spans="1:16" ht="12.75">
      <c r="A48" s="11" t="s">
        <v>14</v>
      </c>
      <c r="B48" s="19">
        <v>2293</v>
      </c>
      <c r="C48" s="18">
        <f t="shared" si="12"/>
        <v>6.8662973499026805</v>
      </c>
      <c r="D48" s="19">
        <v>2212</v>
      </c>
      <c r="E48" s="18">
        <f t="shared" si="13"/>
        <v>7.615506438063761</v>
      </c>
      <c r="F48" s="19">
        <v>2135</v>
      </c>
      <c r="G48" s="18">
        <f t="shared" si="14"/>
        <v>7.69729963586545</v>
      </c>
      <c r="H48" s="19">
        <v>2223</v>
      </c>
      <c r="I48" s="18">
        <f t="shared" si="14"/>
        <v>8.21234622631054</v>
      </c>
      <c r="J48" s="19">
        <v>2263</v>
      </c>
      <c r="K48" s="18">
        <f t="shared" si="10"/>
        <v>7.549624687239366</v>
      </c>
      <c r="L48" s="19">
        <v>2917</v>
      </c>
      <c r="M48" s="18">
        <f t="shared" si="11"/>
        <v>8.101652548257187</v>
      </c>
      <c r="P48" s="19"/>
    </row>
    <row r="49" spans="1:16" ht="13.5" thickBot="1">
      <c r="A49" s="15" t="s">
        <v>15</v>
      </c>
      <c r="B49" s="16">
        <f aca="true" t="shared" si="15" ref="B49:G49">SUM(B37:B48)</f>
        <v>33395</v>
      </c>
      <c r="C49" s="16">
        <f t="shared" si="15"/>
        <v>100</v>
      </c>
      <c r="D49" s="16">
        <f t="shared" si="15"/>
        <v>29046</v>
      </c>
      <c r="E49" s="16">
        <f t="shared" si="15"/>
        <v>100</v>
      </c>
      <c r="F49" s="16">
        <f t="shared" si="15"/>
        <v>27737</v>
      </c>
      <c r="G49" s="16">
        <f t="shared" si="15"/>
        <v>100</v>
      </c>
      <c r="H49" s="16">
        <f aca="true" t="shared" si="16" ref="H49:M49">SUM(H37:H48)</f>
        <v>27069</v>
      </c>
      <c r="I49" s="16">
        <f t="shared" si="16"/>
        <v>100</v>
      </c>
      <c r="J49" s="16">
        <f t="shared" si="16"/>
        <v>29975</v>
      </c>
      <c r="K49" s="16">
        <f t="shared" si="16"/>
        <v>100.00000000000001</v>
      </c>
      <c r="L49" s="16">
        <f t="shared" si="16"/>
        <v>36005</v>
      </c>
      <c r="M49" s="16">
        <f t="shared" si="16"/>
        <v>100.00000000000001</v>
      </c>
      <c r="P49" s="20"/>
    </row>
    <row r="51" spans="1:12" ht="12.75">
      <c r="A51" s="8"/>
      <c r="B51" s="9"/>
      <c r="C51" s="9">
        <v>2017</v>
      </c>
      <c r="D51" s="9"/>
      <c r="E51" s="9">
        <v>2018</v>
      </c>
      <c r="L51" s="23"/>
    </row>
    <row r="52" spans="1:5" ht="12.75">
      <c r="A52" s="10" t="s">
        <v>0</v>
      </c>
      <c r="B52" s="8" t="s">
        <v>1</v>
      </c>
      <c r="C52" s="8" t="s">
        <v>2</v>
      </c>
      <c r="D52" s="8" t="s">
        <v>1</v>
      </c>
      <c r="E52" s="8" t="s">
        <v>2</v>
      </c>
    </row>
    <row r="53" spans="1:5" ht="12.75">
      <c r="A53" s="11" t="s">
        <v>3</v>
      </c>
      <c r="B53" s="19">
        <v>2112</v>
      </c>
      <c r="C53" s="18">
        <f>B53*100/B$65</f>
        <v>5.118635030658491</v>
      </c>
      <c r="D53" s="19">
        <v>2902</v>
      </c>
      <c r="E53" s="18">
        <f>D53*100/D$65</f>
        <v>6.581543555666432</v>
      </c>
    </row>
    <row r="54" spans="1:10" ht="12.75">
      <c r="A54" s="11" t="s">
        <v>4</v>
      </c>
      <c r="B54" s="19">
        <v>2457</v>
      </c>
      <c r="C54" s="18">
        <f>B54*100/B$65</f>
        <v>5.954775696177989</v>
      </c>
      <c r="D54" s="19">
        <v>2854</v>
      </c>
      <c r="E54" s="18">
        <f>D54*100/D$65</f>
        <v>6.472682738756719</v>
      </c>
      <c r="J54" s="22"/>
    </row>
    <row r="55" spans="1:5" ht="12.75">
      <c r="A55" s="11" t="s">
        <v>5</v>
      </c>
      <c r="B55" s="19">
        <v>3576</v>
      </c>
      <c r="C55" s="18">
        <f aca="true" t="shared" si="17" ref="C55:C65">B55*100/B$65</f>
        <v>8.66677976781949</v>
      </c>
      <c r="D55" s="19">
        <v>3376</v>
      </c>
      <c r="E55" s="18">
        <f aca="true" t="shared" si="18" ref="E55:E62">D55*100/D$65</f>
        <v>7.656544122649854</v>
      </c>
    </row>
    <row r="56" spans="1:5" ht="12.75">
      <c r="A56" s="11" t="s">
        <v>6</v>
      </c>
      <c r="B56" s="19">
        <v>3433</v>
      </c>
      <c r="C56" s="18">
        <f t="shared" si="17"/>
        <v>8.320205520951989</v>
      </c>
      <c r="D56" s="19">
        <v>3710</v>
      </c>
      <c r="E56" s="18">
        <f t="shared" si="18"/>
        <v>8.41403397364661</v>
      </c>
    </row>
    <row r="57" spans="1:5" ht="12.75">
      <c r="A57" s="11" t="s">
        <v>7</v>
      </c>
      <c r="B57" s="19">
        <v>4196</v>
      </c>
      <c r="C57" s="18">
        <f t="shared" si="17"/>
        <v>10.169409369622645</v>
      </c>
      <c r="D57" s="19">
        <v>4110</v>
      </c>
      <c r="E57" s="18">
        <f>D57*100/D$65</f>
        <v>9.321207447894224</v>
      </c>
    </row>
    <row r="58" spans="1:5" ht="12.75">
      <c r="A58" s="11" t="s">
        <v>8</v>
      </c>
      <c r="B58" s="19">
        <v>3857</v>
      </c>
      <c r="C58" s="18">
        <f t="shared" si="17"/>
        <v>9.347810280894791</v>
      </c>
      <c r="D58" s="19">
        <v>4234</v>
      </c>
      <c r="E58" s="18">
        <f t="shared" si="18"/>
        <v>9.602431224910983</v>
      </c>
    </row>
    <row r="59" spans="1:5" ht="12.75">
      <c r="A59" s="11" t="s">
        <v>9</v>
      </c>
      <c r="B59" s="19">
        <v>4347</v>
      </c>
      <c r="C59" s="18">
        <f t="shared" si="17"/>
        <v>10.535372385545672</v>
      </c>
      <c r="D59" s="19">
        <v>4561</v>
      </c>
      <c r="E59" s="18">
        <f t="shared" si="18"/>
        <v>10.344045540108407</v>
      </c>
    </row>
    <row r="60" spans="1:5" ht="12.75">
      <c r="A60" s="11" t="s">
        <v>10</v>
      </c>
      <c r="B60" s="19">
        <v>3708</v>
      </c>
      <c r="C60" s="18">
        <f t="shared" si="17"/>
        <v>8.986694457235647</v>
      </c>
      <c r="D60" s="19">
        <v>3675</v>
      </c>
      <c r="E60" s="18">
        <f t="shared" si="18"/>
        <v>8.334656294649944</v>
      </c>
    </row>
    <row r="61" spans="1:5" ht="12.75">
      <c r="A61" s="11" t="s">
        <v>11</v>
      </c>
      <c r="B61" s="19">
        <v>3280</v>
      </c>
      <c r="C61" s="18">
        <f t="shared" si="17"/>
        <v>7.9493953127650805</v>
      </c>
      <c r="D61" s="19">
        <v>3979</v>
      </c>
      <c r="E61" s="18">
        <f t="shared" si="18"/>
        <v>9.02410813507813</v>
      </c>
    </row>
    <row r="62" spans="1:5" ht="12.75">
      <c r="A62" s="11" t="s">
        <v>12</v>
      </c>
      <c r="B62" s="19">
        <v>3711</v>
      </c>
      <c r="C62" s="18">
        <f t="shared" si="17"/>
        <v>8.993965245631468</v>
      </c>
      <c r="D62" s="19">
        <v>3453</v>
      </c>
      <c r="E62" s="18">
        <f t="shared" si="18"/>
        <v>7.831175016442519</v>
      </c>
    </row>
    <row r="63" spans="1:5" ht="12.75">
      <c r="A63" s="11" t="s">
        <v>13</v>
      </c>
      <c r="B63" s="19">
        <v>3720</v>
      </c>
      <c r="C63" s="18">
        <f>B63*100/B$65</f>
        <v>9.015777610818933</v>
      </c>
      <c r="D63" s="19">
        <v>3621</v>
      </c>
      <c r="E63" s="18">
        <f>D63*100/D$65</f>
        <v>8.212187875626517</v>
      </c>
    </row>
    <row r="64" spans="1:5" ht="12.75">
      <c r="A64" s="11" t="s">
        <v>14</v>
      </c>
      <c r="B64" s="19">
        <v>2864</v>
      </c>
      <c r="C64" s="18">
        <f t="shared" si="17"/>
        <v>6.941179321877803</v>
      </c>
      <c r="D64" s="19">
        <v>3618</v>
      </c>
      <c r="E64" s="18">
        <f>D64*100/D$65</f>
        <v>8.20538407456966</v>
      </c>
    </row>
    <row r="65" spans="1:6" ht="13.5" thickBot="1">
      <c r="A65" s="15" t="s">
        <v>15</v>
      </c>
      <c r="B65" s="16">
        <f>SUM(B53:B64)</f>
        <v>41261</v>
      </c>
      <c r="C65" s="16">
        <f t="shared" si="17"/>
        <v>100</v>
      </c>
      <c r="D65" s="16">
        <f>SUM(D53:D64)</f>
        <v>44093</v>
      </c>
      <c r="E65" s="16">
        <f>D65*100/D$65</f>
        <v>100</v>
      </c>
      <c r="F65" s="23"/>
    </row>
    <row r="66" ht="12.75">
      <c r="A66" s="21" t="s">
        <v>16</v>
      </c>
    </row>
    <row r="67" ht="12.75">
      <c r="A67" s="2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3" r:id="rId1"/>
  <ignoredErrors>
    <ignoredError sqref="C65:D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2011-04-14T09:39:21Z</cp:lastPrinted>
  <dcterms:created xsi:type="dcterms:W3CDTF">1996-11-27T10:00:04Z</dcterms:created>
  <dcterms:modified xsi:type="dcterms:W3CDTF">2020-12-09T10:44:17Z</dcterms:modified>
  <cp:category/>
  <cp:version/>
  <cp:contentType/>
  <cp:contentStatus/>
</cp:coreProperties>
</file>