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375" windowHeight="5130" activeTab="0"/>
  </bookViews>
  <sheets>
    <sheet name="15.03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<sst xmlns="http://schemas.openxmlformats.org/spreadsheetml/2006/main" count="19" uniqueCount="19">
  <si>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15.03.03 Drogodependències</t>
  </si>
  <si>
    <t>Sabadell</t>
  </si>
  <si>
    <t>Total</t>
  </si>
  <si>
    <t>Edat</t>
  </si>
  <si>
    <t>Font: Generalitat de Catalunya. Departament de Salut.</t>
  </si>
  <si>
    <t>% Sabadell / Vallès Occ.</t>
  </si>
  <si>
    <t>Menors de 15 anys</t>
  </si>
  <si>
    <t>60 anys i més</t>
  </si>
  <si>
    <t>Entre 15 i 19 anys</t>
  </si>
  <si>
    <t>Entre 20 i 24 anys</t>
  </si>
  <si>
    <t>Entre 25 i 29 anys</t>
  </si>
  <si>
    <t>Entre 30 i 34 anys</t>
  </si>
  <si>
    <t>Entre 35 i 39 anys</t>
  </si>
  <si>
    <t>Entre 40 i 44 anys</t>
  </si>
  <si>
    <t>Entre 45 i 49 anys</t>
  </si>
  <si>
    <t>Entre 50 i 54 anys</t>
  </si>
  <si>
    <t>Entre 55 i 59 anys</t>
  </si>
  <si>
    <t>Vallès Occidental</t>
  </si>
  <si>
    <t>Inicis per edat dels residents a Sabadell i al Vallès Occidental. 2009-2019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</si>
</sst>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"/>
    <numFmt numFmtId="174" formatCode="0.00000"/>
    <numFmt numFmtId="175" formatCode="0.0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32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32" borderId="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0" fontId="4" fillId="32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PageLayoutView="0" workbookViewId="0" topLeftCell="A1">
      <selection activeCell="AJ6" sqref="AJ6"/>
    </sheetView>
  </sheetViews>
  <sheetFormatPr defaultColWidth="11.421875" defaultRowHeight="12.75"/>
  <cols>
    <col min="1" max="1" width="14.140625" style="0" customWidth="1"/>
    <col min="2" max="12" width="5.28125" style="0" customWidth="1"/>
    <col min="13" max="13" width="0.5625" style="0" customWidth="1"/>
    <col min="14" max="24" width="5.28125" style="0" customWidth="1"/>
    <col min="25" max="25" width="0.5625" style="0" customWidth="1"/>
    <col min="26" max="36" width="5.28125" style="0" customWidth="1"/>
  </cols>
  <sheetData>
    <row r="1" ht="15.75">
      <c r="A1" s="1" t="s">
        <v>0</v>
      </c>
    </row>
    <row r="2" ht="15">
      <c r="A2" s="2" t="s">
        <v>18</v>
      </c>
    </row>
    <row r="3" spans="1:36" ht="12.75" customHeight="1">
      <c r="A3" s="3"/>
      <c r="B3" s="17"/>
      <c r="C3" s="17"/>
      <c r="D3" s="17"/>
      <c r="E3" s="17"/>
      <c r="F3" s="17"/>
      <c r="G3" s="17"/>
      <c r="H3" s="17"/>
      <c r="I3" s="17"/>
      <c r="J3" s="17"/>
      <c r="K3" s="17"/>
      <c r="L3" s="17" t="s">
        <v>1</v>
      </c>
      <c r="M3" s="14"/>
      <c r="N3" s="17"/>
      <c r="O3" s="17"/>
      <c r="P3" s="17"/>
      <c r="Q3" s="17"/>
      <c r="R3" s="17"/>
      <c r="S3" s="17"/>
      <c r="T3" s="17"/>
      <c r="U3" s="17"/>
      <c r="V3" s="17"/>
      <c r="W3" s="17"/>
      <c r="X3" s="17" t="s">
        <v>17</v>
      </c>
      <c r="Y3" s="12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 t="s">
        <v>5</v>
      </c>
    </row>
    <row r="4" spans="1:36" ht="12.75">
      <c r="A4" s="5" t="s">
        <v>3</v>
      </c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  <c r="K4" s="4">
        <v>2018</v>
      </c>
      <c r="L4" s="4">
        <v>2019</v>
      </c>
      <c r="M4" s="4"/>
      <c r="N4" s="4">
        <v>2009</v>
      </c>
      <c r="O4" s="4">
        <v>2010</v>
      </c>
      <c r="P4" s="4">
        <v>2011</v>
      </c>
      <c r="Q4" s="4">
        <v>2012</v>
      </c>
      <c r="R4" s="4">
        <v>2013</v>
      </c>
      <c r="S4" s="4">
        <v>2014</v>
      </c>
      <c r="T4" s="4">
        <v>2015</v>
      </c>
      <c r="U4" s="4">
        <v>2016</v>
      </c>
      <c r="V4" s="4">
        <v>2017</v>
      </c>
      <c r="W4" s="4">
        <v>2018</v>
      </c>
      <c r="X4" s="4">
        <v>2019</v>
      </c>
      <c r="Y4" s="4"/>
      <c r="Z4" s="4">
        <v>2009</v>
      </c>
      <c r="AA4" s="4">
        <v>2010</v>
      </c>
      <c r="AB4" s="4">
        <v>2011</v>
      </c>
      <c r="AC4" s="4">
        <v>2012</v>
      </c>
      <c r="AD4" s="4">
        <v>2013</v>
      </c>
      <c r="AE4" s="4">
        <v>2014</v>
      </c>
      <c r="AF4" s="4">
        <v>2015</v>
      </c>
      <c r="AG4" s="4">
        <v>2016</v>
      </c>
      <c r="AH4" s="4">
        <v>2017</v>
      </c>
      <c r="AI4" s="4">
        <v>2018</v>
      </c>
      <c r="AJ4" s="4">
        <v>2019</v>
      </c>
    </row>
    <row r="5" spans="1:36" ht="12.75">
      <c r="A5" s="7" t="s">
        <v>6</v>
      </c>
      <c r="B5" s="8">
        <v>0</v>
      </c>
      <c r="C5" s="8">
        <v>0</v>
      </c>
      <c r="D5" s="8">
        <v>3</v>
      </c>
      <c r="E5" s="8">
        <v>2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9"/>
      <c r="N5" s="9">
        <v>7</v>
      </c>
      <c r="O5" s="9">
        <v>10</v>
      </c>
      <c r="P5" s="8">
        <v>4</v>
      </c>
      <c r="Q5" s="8">
        <v>9</v>
      </c>
      <c r="R5" s="8">
        <v>5</v>
      </c>
      <c r="S5" s="8">
        <v>6</v>
      </c>
      <c r="T5" s="8">
        <v>5</v>
      </c>
      <c r="U5" s="8">
        <v>5</v>
      </c>
      <c r="V5" s="8">
        <v>3</v>
      </c>
      <c r="W5" s="8">
        <v>3</v>
      </c>
      <c r="X5" s="8">
        <v>8</v>
      </c>
      <c r="Y5" s="9"/>
      <c r="Z5" s="13">
        <f aca="true" t="shared" si="0" ref="Z5:Z16">B5*100/N5</f>
        <v>0</v>
      </c>
      <c r="AA5" s="13">
        <f aca="true" t="shared" si="1" ref="AA5:AA16">C5*100/O5</f>
        <v>0</v>
      </c>
      <c r="AB5" s="13">
        <f aca="true" t="shared" si="2" ref="AB5:AB16">D5*100/P5</f>
        <v>75</v>
      </c>
      <c r="AC5" s="13">
        <f aca="true" t="shared" si="3" ref="AC5:AC16">E5*100/Q5</f>
        <v>22.22222222222222</v>
      </c>
      <c r="AD5" s="13">
        <f aca="true" t="shared" si="4" ref="AD5:AD16">F5*100/R5</f>
        <v>20</v>
      </c>
      <c r="AE5" s="13">
        <f aca="true" t="shared" si="5" ref="AE5:AE16">G5*100/S5</f>
        <v>0</v>
      </c>
      <c r="AF5" s="13">
        <f aca="true" t="shared" si="6" ref="AF5:AF16">H5*100/T5</f>
        <v>0</v>
      </c>
      <c r="AG5" s="13">
        <f aca="true" t="shared" si="7" ref="AG5:AG16">I5*100/U5</f>
        <v>0</v>
      </c>
      <c r="AH5" s="13">
        <f aca="true" t="shared" si="8" ref="AH5:AH16">J5*100/V5</f>
        <v>0</v>
      </c>
      <c r="AI5" s="13">
        <f aca="true" t="shared" si="9" ref="AI5:AI16">K5*100/W5</f>
        <v>0</v>
      </c>
      <c r="AJ5" s="13">
        <f aca="true" t="shared" si="10" ref="AJ5:AJ16">L5*100/X5</f>
        <v>0</v>
      </c>
    </row>
    <row r="6" spans="1:36" ht="12.75">
      <c r="A6" s="7" t="s">
        <v>8</v>
      </c>
      <c r="B6" s="7">
        <v>6</v>
      </c>
      <c r="C6" s="7">
        <v>1</v>
      </c>
      <c r="D6" s="7">
        <v>10</v>
      </c>
      <c r="E6" s="7">
        <v>7</v>
      </c>
      <c r="F6" s="7">
        <v>20</v>
      </c>
      <c r="G6" s="7">
        <v>17</v>
      </c>
      <c r="H6" s="7">
        <v>22</v>
      </c>
      <c r="I6" s="7">
        <v>14</v>
      </c>
      <c r="J6" s="7">
        <v>20</v>
      </c>
      <c r="K6" s="7">
        <v>12</v>
      </c>
      <c r="L6" s="7">
        <v>9</v>
      </c>
      <c r="M6" s="7"/>
      <c r="N6" s="7">
        <v>37</v>
      </c>
      <c r="O6" s="7">
        <v>30</v>
      </c>
      <c r="P6" s="7">
        <v>62</v>
      </c>
      <c r="Q6" s="7">
        <v>67</v>
      </c>
      <c r="R6" s="7">
        <v>72</v>
      </c>
      <c r="S6" s="7">
        <v>66</v>
      </c>
      <c r="T6" s="7">
        <v>92</v>
      </c>
      <c r="U6" s="7">
        <v>99</v>
      </c>
      <c r="V6" s="7">
        <v>90</v>
      </c>
      <c r="W6" s="7">
        <v>72</v>
      </c>
      <c r="X6" s="7">
        <v>74</v>
      </c>
      <c r="Y6" s="7"/>
      <c r="Z6" s="13">
        <f t="shared" si="0"/>
        <v>16.216216216216218</v>
      </c>
      <c r="AA6" s="13">
        <f t="shared" si="1"/>
        <v>3.3333333333333335</v>
      </c>
      <c r="AB6" s="13">
        <f t="shared" si="2"/>
        <v>16.129032258064516</v>
      </c>
      <c r="AC6" s="13">
        <f t="shared" si="3"/>
        <v>10.447761194029852</v>
      </c>
      <c r="AD6" s="13">
        <f t="shared" si="4"/>
        <v>27.77777777777778</v>
      </c>
      <c r="AE6" s="13">
        <f t="shared" si="5"/>
        <v>25.757575757575758</v>
      </c>
      <c r="AF6" s="13">
        <f t="shared" si="6"/>
        <v>23.91304347826087</v>
      </c>
      <c r="AG6" s="13">
        <f t="shared" si="7"/>
        <v>14.141414141414142</v>
      </c>
      <c r="AH6" s="13">
        <f t="shared" si="8"/>
        <v>22.22222222222222</v>
      </c>
      <c r="AI6" s="13">
        <f t="shared" si="9"/>
        <v>16.666666666666668</v>
      </c>
      <c r="AJ6" s="13">
        <f t="shared" si="10"/>
        <v>12.162162162162161</v>
      </c>
    </row>
    <row r="7" spans="1:36" ht="12.75">
      <c r="A7" s="7" t="s">
        <v>9</v>
      </c>
      <c r="B7" s="7">
        <v>32</v>
      </c>
      <c r="C7" s="7">
        <v>21</v>
      </c>
      <c r="D7" s="7">
        <v>26</v>
      </c>
      <c r="E7" s="7">
        <v>30</v>
      </c>
      <c r="F7" s="7">
        <v>29</v>
      </c>
      <c r="G7" s="7">
        <v>29</v>
      </c>
      <c r="H7" s="7">
        <v>20</v>
      </c>
      <c r="I7" s="7">
        <v>18</v>
      </c>
      <c r="J7" s="7">
        <v>25</v>
      </c>
      <c r="K7" s="7">
        <v>22</v>
      </c>
      <c r="L7" s="7">
        <v>24</v>
      </c>
      <c r="M7" s="7"/>
      <c r="N7" s="7">
        <v>90</v>
      </c>
      <c r="O7" s="7">
        <v>57</v>
      </c>
      <c r="P7" s="7">
        <v>94</v>
      </c>
      <c r="Q7" s="7">
        <v>93</v>
      </c>
      <c r="R7" s="7">
        <v>85</v>
      </c>
      <c r="S7" s="7">
        <v>78</v>
      </c>
      <c r="T7" s="7">
        <v>71</v>
      </c>
      <c r="U7" s="7">
        <v>75</v>
      </c>
      <c r="V7" s="7">
        <v>99</v>
      </c>
      <c r="W7" s="7">
        <v>101</v>
      </c>
      <c r="X7" s="7">
        <v>115</v>
      </c>
      <c r="Y7" s="7"/>
      <c r="Z7" s="13">
        <f t="shared" si="0"/>
        <v>35.55555555555556</v>
      </c>
      <c r="AA7" s="13">
        <f t="shared" si="1"/>
        <v>36.8421052631579</v>
      </c>
      <c r="AB7" s="13">
        <f t="shared" si="2"/>
        <v>27.659574468085108</v>
      </c>
      <c r="AC7" s="13">
        <f t="shared" si="3"/>
        <v>32.25806451612903</v>
      </c>
      <c r="AD7" s="13">
        <f t="shared" si="4"/>
        <v>34.11764705882353</v>
      </c>
      <c r="AE7" s="13">
        <f t="shared" si="5"/>
        <v>37.17948717948718</v>
      </c>
      <c r="AF7" s="13">
        <f t="shared" si="6"/>
        <v>28.169014084507044</v>
      </c>
      <c r="AG7" s="13">
        <f t="shared" si="7"/>
        <v>24</v>
      </c>
      <c r="AH7" s="13">
        <f t="shared" si="8"/>
        <v>25.252525252525253</v>
      </c>
      <c r="AI7" s="13">
        <f t="shared" si="9"/>
        <v>21.782178217821784</v>
      </c>
      <c r="AJ7" s="13">
        <f t="shared" si="10"/>
        <v>20.869565217391305</v>
      </c>
    </row>
    <row r="8" spans="1:36" ht="12.75">
      <c r="A8" s="7" t="s">
        <v>10</v>
      </c>
      <c r="B8" s="7">
        <v>62</v>
      </c>
      <c r="C8" s="7">
        <v>45</v>
      </c>
      <c r="D8" s="7">
        <v>47</v>
      </c>
      <c r="E8" s="7">
        <v>44</v>
      </c>
      <c r="F8" s="7">
        <v>45</v>
      </c>
      <c r="G8" s="7">
        <v>42</v>
      </c>
      <c r="H8" s="7">
        <v>18</v>
      </c>
      <c r="I8" s="7">
        <v>17</v>
      </c>
      <c r="J8" s="7">
        <v>20</v>
      </c>
      <c r="K8" s="7">
        <v>30</v>
      </c>
      <c r="L8" s="7">
        <v>21</v>
      </c>
      <c r="M8" s="7"/>
      <c r="N8" s="7">
        <v>180</v>
      </c>
      <c r="O8" s="7">
        <v>132</v>
      </c>
      <c r="P8" s="7">
        <v>146</v>
      </c>
      <c r="Q8" s="7">
        <v>148</v>
      </c>
      <c r="R8" s="7">
        <v>113</v>
      </c>
      <c r="S8" s="7">
        <v>121</v>
      </c>
      <c r="T8" s="7">
        <v>89</v>
      </c>
      <c r="U8" s="7">
        <v>104</v>
      </c>
      <c r="V8" s="7">
        <v>103</v>
      </c>
      <c r="W8" s="7">
        <v>122</v>
      </c>
      <c r="X8" s="7">
        <v>144</v>
      </c>
      <c r="Y8" s="7"/>
      <c r="Z8" s="13">
        <f t="shared" si="0"/>
        <v>34.44444444444444</v>
      </c>
      <c r="AA8" s="13">
        <f t="shared" si="1"/>
        <v>34.09090909090909</v>
      </c>
      <c r="AB8" s="13">
        <f t="shared" si="2"/>
        <v>32.19178082191781</v>
      </c>
      <c r="AC8" s="13">
        <f t="shared" si="3"/>
        <v>29.72972972972973</v>
      </c>
      <c r="AD8" s="13">
        <f t="shared" si="4"/>
        <v>39.823008849557525</v>
      </c>
      <c r="AE8" s="13">
        <f t="shared" si="5"/>
        <v>34.710743801652896</v>
      </c>
      <c r="AF8" s="13">
        <f t="shared" si="6"/>
        <v>20.224719101123597</v>
      </c>
      <c r="AG8" s="13">
        <f t="shared" si="7"/>
        <v>16.346153846153847</v>
      </c>
      <c r="AH8" s="13">
        <f t="shared" si="8"/>
        <v>19.41747572815534</v>
      </c>
      <c r="AI8" s="13">
        <f t="shared" si="9"/>
        <v>24.59016393442623</v>
      </c>
      <c r="AJ8" s="13">
        <f t="shared" si="10"/>
        <v>14.583333333333334</v>
      </c>
    </row>
    <row r="9" spans="1:36" ht="12.75">
      <c r="A9" s="7" t="s">
        <v>11</v>
      </c>
      <c r="B9" s="7">
        <v>98</v>
      </c>
      <c r="C9" s="7">
        <v>64</v>
      </c>
      <c r="D9" s="7">
        <v>79</v>
      </c>
      <c r="E9" s="7">
        <v>82</v>
      </c>
      <c r="F9" s="7">
        <v>79</v>
      </c>
      <c r="G9" s="7">
        <v>70</v>
      </c>
      <c r="H9" s="7">
        <v>45</v>
      </c>
      <c r="I9" s="7">
        <v>45</v>
      </c>
      <c r="J9" s="7">
        <v>54</v>
      </c>
      <c r="K9" s="7">
        <v>49</v>
      </c>
      <c r="L9" s="7">
        <v>45</v>
      </c>
      <c r="M9" s="7"/>
      <c r="N9" s="7">
        <v>250</v>
      </c>
      <c r="O9" s="7">
        <v>177</v>
      </c>
      <c r="P9" s="7">
        <v>222</v>
      </c>
      <c r="Q9" s="7">
        <v>233</v>
      </c>
      <c r="R9" s="7">
        <v>195</v>
      </c>
      <c r="S9" s="7">
        <v>180</v>
      </c>
      <c r="T9" s="7">
        <v>127</v>
      </c>
      <c r="U9" s="7">
        <v>160</v>
      </c>
      <c r="V9" s="7">
        <v>189</v>
      </c>
      <c r="W9" s="7">
        <v>184</v>
      </c>
      <c r="X9" s="7">
        <v>191</v>
      </c>
      <c r="Y9" s="7"/>
      <c r="Z9" s="13">
        <f t="shared" si="0"/>
        <v>39.2</v>
      </c>
      <c r="AA9" s="13">
        <f t="shared" si="1"/>
        <v>36.15819209039548</v>
      </c>
      <c r="AB9" s="13">
        <f t="shared" si="2"/>
        <v>35.585585585585584</v>
      </c>
      <c r="AC9" s="13">
        <f t="shared" si="3"/>
        <v>35.1931330472103</v>
      </c>
      <c r="AD9" s="13">
        <f t="shared" si="4"/>
        <v>40.51282051282051</v>
      </c>
      <c r="AE9" s="13">
        <f t="shared" si="5"/>
        <v>38.888888888888886</v>
      </c>
      <c r="AF9" s="13">
        <f t="shared" si="6"/>
        <v>35.43307086614173</v>
      </c>
      <c r="AG9" s="13">
        <f t="shared" si="7"/>
        <v>28.125</v>
      </c>
      <c r="AH9" s="13">
        <f t="shared" si="8"/>
        <v>28.571428571428573</v>
      </c>
      <c r="AI9" s="13">
        <f t="shared" si="9"/>
        <v>26.630434782608695</v>
      </c>
      <c r="AJ9" s="13">
        <f t="shared" si="10"/>
        <v>23.56020942408377</v>
      </c>
    </row>
    <row r="10" spans="1:36" ht="12.75">
      <c r="A10" s="7" t="s">
        <v>12</v>
      </c>
      <c r="B10" s="7">
        <v>78</v>
      </c>
      <c r="C10" s="7">
        <v>46</v>
      </c>
      <c r="D10" s="7">
        <v>81</v>
      </c>
      <c r="E10" s="7">
        <v>73</v>
      </c>
      <c r="F10" s="7">
        <v>101</v>
      </c>
      <c r="G10" s="7">
        <v>65</v>
      </c>
      <c r="H10" s="7">
        <v>46</v>
      </c>
      <c r="I10" s="7">
        <v>58</v>
      </c>
      <c r="J10" s="7">
        <v>61</v>
      </c>
      <c r="K10" s="7">
        <v>66</v>
      </c>
      <c r="L10" s="7">
        <v>49</v>
      </c>
      <c r="M10" s="7"/>
      <c r="N10" s="7">
        <v>217</v>
      </c>
      <c r="O10" s="7">
        <v>193</v>
      </c>
      <c r="P10" s="7">
        <v>235</v>
      </c>
      <c r="Q10" s="7">
        <v>224</v>
      </c>
      <c r="R10" s="7">
        <v>221</v>
      </c>
      <c r="S10" s="7">
        <v>199</v>
      </c>
      <c r="T10" s="7">
        <v>153</v>
      </c>
      <c r="U10" s="7">
        <v>215</v>
      </c>
      <c r="V10" s="7">
        <v>238</v>
      </c>
      <c r="W10" s="7">
        <v>220</v>
      </c>
      <c r="X10" s="7">
        <v>278</v>
      </c>
      <c r="Y10" s="7"/>
      <c r="Z10" s="13">
        <f t="shared" si="0"/>
        <v>35.944700460829495</v>
      </c>
      <c r="AA10" s="13">
        <f t="shared" si="1"/>
        <v>23.83419689119171</v>
      </c>
      <c r="AB10" s="13">
        <f t="shared" si="2"/>
        <v>34.46808510638298</v>
      </c>
      <c r="AC10" s="13">
        <f t="shared" si="3"/>
        <v>32.589285714285715</v>
      </c>
      <c r="AD10" s="13">
        <f t="shared" si="4"/>
        <v>45.70135746606335</v>
      </c>
      <c r="AE10" s="13">
        <f t="shared" si="5"/>
        <v>32.663316582914575</v>
      </c>
      <c r="AF10" s="13">
        <f t="shared" si="6"/>
        <v>30.065359477124183</v>
      </c>
      <c r="AG10" s="13">
        <f t="shared" si="7"/>
        <v>26.976744186046513</v>
      </c>
      <c r="AH10" s="13">
        <f t="shared" si="8"/>
        <v>25.630252100840337</v>
      </c>
      <c r="AI10" s="13">
        <f t="shared" si="9"/>
        <v>30</v>
      </c>
      <c r="AJ10" s="13">
        <f t="shared" si="10"/>
        <v>17.62589928057554</v>
      </c>
    </row>
    <row r="11" spans="1:36" ht="12.75">
      <c r="A11" s="7" t="s">
        <v>13</v>
      </c>
      <c r="B11" s="7">
        <v>63</v>
      </c>
      <c r="C11" s="7">
        <v>52</v>
      </c>
      <c r="D11" s="7">
        <v>75</v>
      </c>
      <c r="E11" s="7">
        <v>81</v>
      </c>
      <c r="F11" s="7">
        <v>86</v>
      </c>
      <c r="G11" s="7">
        <v>58</v>
      </c>
      <c r="H11" s="7">
        <v>56</v>
      </c>
      <c r="I11" s="7">
        <v>40</v>
      </c>
      <c r="J11" s="7">
        <v>59</v>
      </c>
      <c r="K11" s="7">
        <v>69</v>
      </c>
      <c r="L11" s="7">
        <v>59</v>
      </c>
      <c r="M11" s="7"/>
      <c r="N11" s="7">
        <v>165</v>
      </c>
      <c r="O11" s="7">
        <v>160</v>
      </c>
      <c r="P11" s="7">
        <v>193</v>
      </c>
      <c r="Q11" s="7">
        <v>220</v>
      </c>
      <c r="R11" s="7">
        <v>194</v>
      </c>
      <c r="S11" s="7">
        <v>167</v>
      </c>
      <c r="T11" s="7">
        <v>139</v>
      </c>
      <c r="U11" s="7">
        <v>177</v>
      </c>
      <c r="V11" s="7">
        <v>241</v>
      </c>
      <c r="W11" s="7">
        <v>240</v>
      </c>
      <c r="X11" s="7">
        <v>296</v>
      </c>
      <c r="Y11" s="7"/>
      <c r="Z11" s="13">
        <f t="shared" si="0"/>
        <v>38.18181818181818</v>
      </c>
      <c r="AA11" s="13">
        <f t="shared" si="1"/>
        <v>32.5</v>
      </c>
      <c r="AB11" s="13">
        <f t="shared" si="2"/>
        <v>38.86010362694301</v>
      </c>
      <c r="AC11" s="13">
        <f t="shared" si="3"/>
        <v>36.81818181818182</v>
      </c>
      <c r="AD11" s="13">
        <f t="shared" si="4"/>
        <v>44.329896907216494</v>
      </c>
      <c r="AE11" s="13">
        <f t="shared" si="5"/>
        <v>34.73053892215569</v>
      </c>
      <c r="AF11" s="13">
        <f t="shared" si="6"/>
        <v>40.28776978417266</v>
      </c>
      <c r="AG11" s="13">
        <f t="shared" si="7"/>
        <v>22.598870056497177</v>
      </c>
      <c r="AH11" s="13">
        <f t="shared" si="8"/>
        <v>24.481327800829874</v>
      </c>
      <c r="AI11" s="13">
        <f t="shared" si="9"/>
        <v>28.75</v>
      </c>
      <c r="AJ11" s="13">
        <f t="shared" si="10"/>
        <v>19.93243243243243</v>
      </c>
    </row>
    <row r="12" spans="1:36" ht="12.75">
      <c r="A12" s="7" t="s">
        <v>14</v>
      </c>
      <c r="B12" s="7">
        <v>65</v>
      </c>
      <c r="C12" s="7">
        <v>55</v>
      </c>
      <c r="D12" s="7">
        <v>53</v>
      </c>
      <c r="E12" s="7">
        <v>65</v>
      </c>
      <c r="F12" s="7">
        <v>71</v>
      </c>
      <c r="G12" s="7">
        <v>64</v>
      </c>
      <c r="H12" s="7">
        <v>40</v>
      </c>
      <c r="I12" s="7">
        <v>57</v>
      </c>
      <c r="J12" s="7">
        <v>54</v>
      </c>
      <c r="K12" s="7">
        <v>37</v>
      </c>
      <c r="L12" s="7">
        <v>53</v>
      </c>
      <c r="M12" s="7"/>
      <c r="N12" s="7">
        <v>157</v>
      </c>
      <c r="O12" s="7">
        <v>133</v>
      </c>
      <c r="P12" s="7">
        <v>151</v>
      </c>
      <c r="Q12" s="7">
        <v>155</v>
      </c>
      <c r="R12" s="7">
        <v>154</v>
      </c>
      <c r="S12" s="9">
        <v>170</v>
      </c>
      <c r="T12" s="9">
        <v>102</v>
      </c>
      <c r="U12" s="9">
        <v>168</v>
      </c>
      <c r="V12" s="9">
        <v>176</v>
      </c>
      <c r="W12" s="9">
        <v>168</v>
      </c>
      <c r="X12" s="9">
        <v>223</v>
      </c>
      <c r="Y12" s="7"/>
      <c r="Z12" s="13">
        <f t="shared" si="0"/>
        <v>41.40127388535032</v>
      </c>
      <c r="AA12" s="13">
        <f t="shared" si="1"/>
        <v>41.35338345864662</v>
      </c>
      <c r="AB12" s="13">
        <f t="shared" si="2"/>
        <v>35.09933774834437</v>
      </c>
      <c r="AC12" s="13">
        <f t="shared" si="3"/>
        <v>41.935483870967744</v>
      </c>
      <c r="AD12" s="13">
        <f t="shared" si="4"/>
        <v>46.103896103896105</v>
      </c>
      <c r="AE12" s="13">
        <f t="shared" si="5"/>
        <v>37.64705882352941</v>
      </c>
      <c r="AF12" s="13">
        <f t="shared" si="6"/>
        <v>39.21568627450981</v>
      </c>
      <c r="AG12" s="13">
        <f t="shared" si="7"/>
        <v>33.92857142857143</v>
      </c>
      <c r="AH12" s="13">
        <f t="shared" si="8"/>
        <v>30.681818181818183</v>
      </c>
      <c r="AI12" s="13">
        <f t="shared" si="9"/>
        <v>22.023809523809526</v>
      </c>
      <c r="AJ12" s="13">
        <f t="shared" si="10"/>
        <v>23.766816143497756</v>
      </c>
    </row>
    <row r="13" spans="1:36" ht="12.75">
      <c r="A13" s="7" t="s">
        <v>15</v>
      </c>
      <c r="B13" s="7">
        <v>42</v>
      </c>
      <c r="C13" s="7">
        <v>33</v>
      </c>
      <c r="D13" s="7">
        <v>36</v>
      </c>
      <c r="E13" s="7">
        <v>46</v>
      </c>
      <c r="F13" s="7">
        <v>48</v>
      </c>
      <c r="G13" s="7">
        <v>51</v>
      </c>
      <c r="H13" s="7">
        <v>46</v>
      </c>
      <c r="I13" s="7">
        <v>39</v>
      </c>
      <c r="J13" s="7">
        <v>52</v>
      </c>
      <c r="K13" s="7">
        <v>46</v>
      </c>
      <c r="L13" s="7">
        <v>47</v>
      </c>
      <c r="M13" s="7"/>
      <c r="N13" s="7">
        <v>94</v>
      </c>
      <c r="O13" s="7">
        <v>100</v>
      </c>
      <c r="P13" s="7">
        <v>99</v>
      </c>
      <c r="Q13" s="7">
        <v>110</v>
      </c>
      <c r="R13" s="7">
        <v>94</v>
      </c>
      <c r="S13" s="7">
        <v>115</v>
      </c>
      <c r="T13" s="7">
        <v>89</v>
      </c>
      <c r="U13" s="7">
        <v>105</v>
      </c>
      <c r="V13" s="7">
        <v>137</v>
      </c>
      <c r="W13" s="7">
        <v>134</v>
      </c>
      <c r="X13" s="7">
        <v>164</v>
      </c>
      <c r="Y13" s="7"/>
      <c r="Z13" s="13">
        <f t="shared" si="0"/>
        <v>44.680851063829785</v>
      </c>
      <c r="AA13" s="13">
        <f t="shared" si="1"/>
        <v>33</v>
      </c>
      <c r="AB13" s="13">
        <f t="shared" si="2"/>
        <v>36.36363636363637</v>
      </c>
      <c r="AC13" s="13">
        <f t="shared" si="3"/>
        <v>41.81818181818182</v>
      </c>
      <c r="AD13" s="13">
        <f t="shared" si="4"/>
        <v>51.06382978723404</v>
      </c>
      <c r="AE13" s="13">
        <f t="shared" si="5"/>
        <v>44.34782608695652</v>
      </c>
      <c r="AF13" s="13">
        <f t="shared" si="6"/>
        <v>51.68539325842696</v>
      </c>
      <c r="AG13" s="13">
        <f t="shared" si="7"/>
        <v>37.142857142857146</v>
      </c>
      <c r="AH13" s="13">
        <f t="shared" si="8"/>
        <v>37.956204379562045</v>
      </c>
      <c r="AI13" s="13">
        <f t="shared" si="9"/>
        <v>34.32835820895522</v>
      </c>
      <c r="AJ13" s="13">
        <f t="shared" si="10"/>
        <v>28.658536585365855</v>
      </c>
    </row>
    <row r="14" spans="1:36" ht="12.75">
      <c r="A14" s="7" t="s">
        <v>16</v>
      </c>
      <c r="B14" s="7">
        <v>23</v>
      </c>
      <c r="C14" s="7">
        <v>12</v>
      </c>
      <c r="D14" s="7">
        <v>16</v>
      </c>
      <c r="E14" s="7">
        <v>24</v>
      </c>
      <c r="F14" s="7">
        <v>22</v>
      </c>
      <c r="G14" s="7">
        <v>25</v>
      </c>
      <c r="H14" s="7">
        <v>21</v>
      </c>
      <c r="I14" s="7">
        <v>18</v>
      </c>
      <c r="J14" s="7">
        <v>38</v>
      </c>
      <c r="K14" s="7">
        <v>35</v>
      </c>
      <c r="L14" s="7">
        <v>30</v>
      </c>
      <c r="M14" s="7"/>
      <c r="N14" s="7">
        <v>51</v>
      </c>
      <c r="O14" s="7">
        <v>46</v>
      </c>
      <c r="P14" s="7">
        <v>42</v>
      </c>
      <c r="Q14" s="7">
        <v>66</v>
      </c>
      <c r="R14" s="7">
        <v>59</v>
      </c>
      <c r="S14" s="7">
        <v>57</v>
      </c>
      <c r="T14" s="7">
        <v>38</v>
      </c>
      <c r="U14" s="7">
        <v>61</v>
      </c>
      <c r="V14" s="7">
        <v>93</v>
      </c>
      <c r="W14" s="7">
        <v>90</v>
      </c>
      <c r="X14" s="7">
        <v>107</v>
      </c>
      <c r="Y14" s="7"/>
      <c r="Z14" s="13">
        <f t="shared" si="0"/>
        <v>45.09803921568628</v>
      </c>
      <c r="AA14" s="13">
        <f t="shared" si="1"/>
        <v>26.08695652173913</v>
      </c>
      <c r="AB14" s="13">
        <f t="shared" si="2"/>
        <v>38.095238095238095</v>
      </c>
      <c r="AC14" s="13">
        <f t="shared" si="3"/>
        <v>36.36363636363637</v>
      </c>
      <c r="AD14" s="13">
        <f t="shared" si="4"/>
        <v>37.28813559322034</v>
      </c>
      <c r="AE14" s="13">
        <f t="shared" si="5"/>
        <v>43.85964912280702</v>
      </c>
      <c r="AF14" s="13">
        <f t="shared" si="6"/>
        <v>55.26315789473684</v>
      </c>
      <c r="AG14" s="13">
        <f t="shared" si="7"/>
        <v>29.508196721311474</v>
      </c>
      <c r="AH14" s="13">
        <f t="shared" si="8"/>
        <v>40.86021505376344</v>
      </c>
      <c r="AI14" s="13">
        <f t="shared" si="9"/>
        <v>38.888888888888886</v>
      </c>
      <c r="AJ14" s="13">
        <f t="shared" si="10"/>
        <v>28.037383177570092</v>
      </c>
    </row>
    <row r="15" spans="1:36" ht="12.75">
      <c r="A15" s="7" t="s">
        <v>7</v>
      </c>
      <c r="B15" s="7">
        <v>20</v>
      </c>
      <c r="C15" s="7">
        <v>16</v>
      </c>
      <c r="D15" s="7">
        <v>17</v>
      </c>
      <c r="E15" s="7">
        <v>21</v>
      </c>
      <c r="F15" s="7">
        <v>31</v>
      </c>
      <c r="G15" s="7">
        <v>37</v>
      </c>
      <c r="H15" s="7">
        <v>27</v>
      </c>
      <c r="I15" s="7">
        <v>28</v>
      </c>
      <c r="J15" s="7">
        <v>33</v>
      </c>
      <c r="K15" s="7">
        <v>31</v>
      </c>
      <c r="L15" s="7">
        <v>29</v>
      </c>
      <c r="M15" s="7"/>
      <c r="N15" s="7">
        <v>47</v>
      </c>
      <c r="O15" s="7">
        <v>51</v>
      </c>
      <c r="P15" s="7">
        <v>63</v>
      </c>
      <c r="Q15" s="7">
        <v>60</v>
      </c>
      <c r="R15" s="7">
        <v>63</v>
      </c>
      <c r="S15" s="7">
        <v>89</v>
      </c>
      <c r="T15" s="7">
        <v>64</v>
      </c>
      <c r="U15" s="7">
        <v>83</v>
      </c>
      <c r="V15" s="7">
        <v>87</v>
      </c>
      <c r="W15" s="7">
        <v>95</v>
      </c>
      <c r="X15" s="7">
        <v>96</v>
      </c>
      <c r="Y15" s="7"/>
      <c r="Z15" s="13">
        <f t="shared" si="0"/>
        <v>42.5531914893617</v>
      </c>
      <c r="AA15" s="13">
        <f t="shared" si="1"/>
        <v>31.372549019607842</v>
      </c>
      <c r="AB15" s="13">
        <f t="shared" si="2"/>
        <v>26.984126984126984</v>
      </c>
      <c r="AC15" s="13">
        <f t="shared" si="3"/>
        <v>35</v>
      </c>
      <c r="AD15" s="13">
        <f t="shared" si="4"/>
        <v>49.20634920634921</v>
      </c>
      <c r="AE15" s="13">
        <f t="shared" si="5"/>
        <v>41.57303370786517</v>
      </c>
      <c r="AF15" s="13">
        <f t="shared" si="6"/>
        <v>42.1875</v>
      </c>
      <c r="AG15" s="13">
        <f t="shared" si="7"/>
        <v>33.734939759036145</v>
      </c>
      <c r="AH15" s="13">
        <f t="shared" si="8"/>
        <v>37.93103448275862</v>
      </c>
      <c r="AI15" s="13">
        <f t="shared" si="9"/>
        <v>32.63157894736842</v>
      </c>
      <c r="AJ15" s="13">
        <f t="shared" si="10"/>
        <v>30.208333333333332</v>
      </c>
    </row>
    <row r="16" spans="1:36" ht="13.5" thickBot="1">
      <c r="A16" s="11" t="s">
        <v>2</v>
      </c>
      <c r="B16" s="10">
        <f aca="true" t="shared" si="11" ref="B16:I16">SUM(B5:B15)</f>
        <v>489</v>
      </c>
      <c r="C16" s="10">
        <f t="shared" si="11"/>
        <v>345</v>
      </c>
      <c r="D16" s="10">
        <f t="shared" si="11"/>
        <v>443</v>
      </c>
      <c r="E16" s="10">
        <f t="shared" si="11"/>
        <v>475</v>
      </c>
      <c r="F16" s="10">
        <f t="shared" si="11"/>
        <v>533</v>
      </c>
      <c r="G16" s="10">
        <f t="shared" si="11"/>
        <v>458</v>
      </c>
      <c r="H16" s="10">
        <f t="shared" si="11"/>
        <v>341</v>
      </c>
      <c r="I16" s="10">
        <f t="shared" si="11"/>
        <v>334</v>
      </c>
      <c r="J16" s="10">
        <f>SUM(J5:J15)</f>
        <v>416</v>
      </c>
      <c r="K16" s="10">
        <f>SUM(K5:K15)</f>
        <v>397</v>
      </c>
      <c r="L16" s="10">
        <f>SUM(L5:L15)</f>
        <v>366</v>
      </c>
      <c r="M16" s="6"/>
      <c r="N16" s="10">
        <f aca="true" t="shared" si="12" ref="N16:U16">SUM(N5:N15)</f>
        <v>1295</v>
      </c>
      <c r="O16" s="10">
        <f t="shared" si="12"/>
        <v>1089</v>
      </c>
      <c r="P16" s="10">
        <f t="shared" si="12"/>
        <v>1311</v>
      </c>
      <c r="Q16" s="10">
        <f t="shared" si="12"/>
        <v>1385</v>
      </c>
      <c r="R16" s="10">
        <f t="shared" si="12"/>
        <v>1255</v>
      </c>
      <c r="S16" s="10">
        <f t="shared" si="12"/>
        <v>1248</v>
      </c>
      <c r="T16" s="10">
        <f t="shared" si="12"/>
        <v>969</v>
      </c>
      <c r="U16" s="10">
        <f t="shared" si="12"/>
        <v>1252</v>
      </c>
      <c r="V16" s="10">
        <f>SUM(V5:V15)</f>
        <v>1456</v>
      </c>
      <c r="W16" s="10">
        <f>SUM(W5:W15)</f>
        <v>1429</v>
      </c>
      <c r="X16" s="10">
        <f>SUM(X5:X15)</f>
        <v>1696</v>
      </c>
      <c r="Y16" s="6"/>
      <c r="Z16" s="15">
        <f t="shared" si="0"/>
        <v>37.76061776061776</v>
      </c>
      <c r="AA16" s="15">
        <f t="shared" si="1"/>
        <v>31.68044077134986</v>
      </c>
      <c r="AB16" s="15">
        <f t="shared" si="2"/>
        <v>33.790999237223495</v>
      </c>
      <c r="AC16" s="15">
        <f t="shared" si="3"/>
        <v>34.29602888086642</v>
      </c>
      <c r="AD16" s="15">
        <f t="shared" si="4"/>
        <v>42.47011952191235</v>
      </c>
      <c r="AE16" s="15">
        <f t="shared" si="5"/>
        <v>36.69871794871795</v>
      </c>
      <c r="AF16" s="15">
        <f t="shared" si="6"/>
        <v>35.19091847265222</v>
      </c>
      <c r="AG16" s="15">
        <f t="shared" si="7"/>
        <v>26.677316293929714</v>
      </c>
      <c r="AH16" s="15">
        <f t="shared" si="8"/>
        <v>28.571428571428573</v>
      </c>
      <c r="AI16" s="15">
        <f t="shared" si="9"/>
        <v>27.781665500349895</v>
      </c>
      <c r="AJ16" s="15">
        <f t="shared" si="10"/>
        <v>21.580188679245282</v>
      </c>
    </row>
    <row r="17" spans="1:34" ht="12.75">
      <c r="A17" s="7" t="s">
        <v>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6"/>
      <c r="AA17" s="16"/>
      <c r="AB17" s="16"/>
      <c r="AC17" s="16"/>
      <c r="AD17" s="16"/>
      <c r="AE17" s="16"/>
      <c r="AF17" s="16"/>
      <c r="AG17" s="16"/>
      <c r="AH17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L16:X16 B16:K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2009-12-01T16:31:11Z</cp:lastPrinted>
  <dcterms:created xsi:type="dcterms:W3CDTF">1996-11-27T10:00:04Z</dcterms:created>
  <dcterms:modified xsi:type="dcterms:W3CDTF">2020-11-11T12:37:53Z</dcterms:modified>
  <cp:category/>
  <cp:version/>
  <cp:contentType/>
  <cp:contentStatus/>
</cp:coreProperties>
</file>