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<sst xmlns="http://schemas.openxmlformats.org/spreadsheetml/2006/main" count="35" uniqueCount="35">
  <si>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12.06.01 Alumnat matriculat per nivells educatius</t>
  </si>
  <si>
    <r>
      <t xml:space="preserve">D </t>
    </r>
    <r>
      <rPr>
        <b/>
        <sz val="8"/>
        <color indexed="9"/>
        <rFont val="Arial"/>
        <family val="2"/>
      </rPr>
      <t xml:space="preserve">% </t>
    </r>
  </si>
  <si>
    <r>
      <t xml:space="preserve">D </t>
    </r>
    <r>
      <rPr>
        <b/>
        <sz val="8"/>
        <color indexed="9"/>
        <rFont val="Arial"/>
        <family val="2"/>
      </rPr>
      <t>%</t>
    </r>
  </si>
  <si>
    <t>Nombre d'alumnes</t>
  </si>
  <si>
    <t>2010/
2011</t>
  </si>
  <si>
    <t>2011/
2012</t>
  </si>
  <si>
    <t>2012/
2013</t>
  </si>
  <si>
    <t>Escoles bressol</t>
  </si>
  <si>
    <t>Educació Infantil i Primària</t>
  </si>
  <si>
    <t>Educació Secundària</t>
  </si>
  <si>
    <t>Total</t>
  </si>
  <si>
    <t>Ensenyaments universitaris</t>
  </si>
  <si>
    <t>Nota: A secundària s'inclouen els alumnes de l'Escola Illa.</t>
  </si>
  <si>
    <t>Etiquetes eix X gràfics</t>
  </si>
  <si>
    <t>2010/11</t>
  </si>
  <si>
    <t>2011/12</t>
  </si>
  <si>
    <t>2012/13</t>
  </si>
  <si>
    <t xml:space="preserve">Font: Elaboració pròpia del Departament d'Educació de l'Ajuntament de Sabadell, a partir de dades facilitades pels centres educatius i pel Departament d'Ensenyament de la Generalitat de Catalunya. </t>
  </si>
  <si>
    <t>2013/
2014</t>
  </si>
  <si>
    <t>2013/14</t>
  </si>
  <si>
    <t>2014/
2015</t>
  </si>
  <si>
    <t>2014/15</t>
  </si>
  <si>
    <t>2015/
2016</t>
  </si>
  <si>
    <t>2015/16</t>
  </si>
  <si>
    <t>2016/
2017</t>
  </si>
  <si>
    <t>2016/17</t>
  </si>
  <si>
    <t>2017/
2018</t>
  </si>
  <si>
    <t>2017/18</t>
  </si>
  <si>
    <t>2018/19</t>
  </si>
  <si>
    <t>2018/
2019</t>
  </si>
  <si>
    <t>2019/
2020</t>
  </si>
  <si>
    <t>2010-2020</t>
  </si>
  <si>
    <t>18/19-19/20</t>
  </si>
  <si>
    <t>Resum. Cursos 2010/11 a 2019/20</t>
  </si>
  <si>
    <t>2019/20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</si>
</sst>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right" wrapText="1"/>
    </xf>
    <xf numFmtId="16" fontId="7" fillId="33" borderId="0" xfId="0" applyNumberFormat="1" applyFont="1" applyFill="1" applyAlignment="1" quotePrefix="1">
      <alignment horizontal="right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10" fillId="0" borderId="0" xfId="0" applyNumberFormat="1" applyFont="1" applyAlignment="1">
      <alignment horizontal="right"/>
    </xf>
    <xf numFmtId="0" fontId="53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5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Escoles Bressol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2010/11-2019/20</a:t>
            </a:r>
          </a:p>
        </c:rich>
      </c:tx>
      <c:layout>
        <c:manualLayout>
          <c:xMode val="factor"/>
          <c:yMode val="factor"/>
          <c:x val="-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75"/>
          <c:w val="0.974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'12.06.01'!$A$5</c:f>
              <c:strCache>
                <c:ptCount val="1"/>
                <c:pt idx="0">
                  <c:v>Escoles bressol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'12.06.01'!$C$5:$L$5</c:f>
              <c:numCache/>
            </c:numRef>
          </c:val>
          <c:smooth val="1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24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  <c:max val="28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At val="1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Educació Infantil i Primària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2010/11-2019/20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325"/>
          <c:w val="0.962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'12.06.01'!$A$6</c:f>
              <c:strCache>
                <c:ptCount val="1"/>
                <c:pt idx="0">
                  <c:v>Educació Infantil i Primària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'12.06.01'!$C$6:$L$6</c:f>
              <c:numCache/>
            </c:numRef>
          </c:val>
          <c:smooth val="1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26"/>
              <c:y val="-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  <c:max val="22000"/>
          <c:min val="1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Educació Secundària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2010/11-2019/20</a:t>
            </a:r>
          </a:p>
        </c:rich>
      </c:tx>
      <c:layout>
        <c:manualLayout>
          <c:xMode val="factor"/>
          <c:yMode val="factor"/>
          <c:x val="-0.00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65"/>
          <c:w val="0.989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'12.06.01'!$A$7</c:f>
              <c:strCache>
                <c:ptCount val="1"/>
                <c:pt idx="0">
                  <c:v>Educació Secundària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'12.06.01'!$C$7:$L$7</c:f>
              <c:numCache/>
            </c:numRef>
          </c:val>
          <c:smooth val="1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30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  <c:max val="17700"/>
          <c:min val="13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Educació Universitària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2010/11-2019/20</a:t>
            </a:r>
          </a:p>
        </c:rich>
      </c:tx>
      <c:layout>
        <c:manualLayout>
          <c:xMode val="factor"/>
          <c:yMode val="factor"/>
          <c:x val="0.02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45"/>
          <c:w val="0.949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'12.06.01'!$A$9</c:f>
              <c:strCache>
                <c:ptCount val="1"/>
                <c:pt idx="0">
                  <c:v>Ensenyaments universitaris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'12.06.01'!$C$9:$L$9</c:f>
              <c:numCache/>
            </c:numRef>
          </c:val>
          <c:smooth val="1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  <c:max val="8000"/>
          <c:min val="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ensenyaments no universitaris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2010/11-2019/20
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325"/>
          <c:w val="0.973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'12.06.01'!$C$8:$L$8</c:f>
              <c:numCache/>
            </c:numRef>
          </c:val>
          <c:smooth val="1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  <c:max val="42000"/>
          <c:min val="3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12</xdr:row>
      <xdr:rowOff>152400</xdr:rowOff>
    </xdr:from>
    <xdr:to>
      <xdr:col>5</xdr:col>
      <xdr:colOff>38100</xdr:colOff>
      <xdr:row>24</xdr:row>
      <xdr:rowOff>76200</xdr:rowOff>
    </xdr:to>
    <xdr:graphicFrame>
      <xdr:nvGraphicFramePr>
        <xdr:cNvPr id="1" name="Gràfic 1"/>
        <xdr:cNvGraphicFramePr/>
      </xdr:nvGraphicFramePr>
      <xdr:xfrm>
        <a:off x="47625" y="2286000"/>
        <a:ext cx="27051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133350</xdr:colOff>
      <xdr:row>12</xdr:row>
      <xdr:rowOff>152400</xdr:rowOff>
    </xdr:from>
    <xdr:to>
      <xdr:col>12</xdr:col>
      <xdr:colOff>314325</xdr:colOff>
      <xdr:row>24</xdr:row>
      <xdr:rowOff>76200</xdr:rowOff>
    </xdr:to>
    <xdr:graphicFrame>
      <xdr:nvGraphicFramePr>
        <xdr:cNvPr id="2" name="Gràfic 2"/>
        <xdr:cNvGraphicFramePr/>
      </xdr:nvGraphicFramePr>
      <xdr:xfrm>
        <a:off x="2847975" y="2286000"/>
        <a:ext cx="28479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47625</xdr:colOff>
      <xdr:row>25</xdr:row>
      <xdr:rowOff>104775</xdr:rowOff>
    </xdr:from>
    <xdr:to>
      <xdr:col>5</xdr:col>
      <xdr:colOff>38100</xdr:colOff>
      <xdr:row>38</xdr:row>
      <xdr:rowOff>152400</xdr:rowOff>
    </xdr:to>
    <xdr:graphicFrame>
      <xdr:nvGraphicFramePr>
        <xdr:cNvPr id="3" name="Gràfic 3"/>
        <xdr:cNvGraphicFramePr/>
      </xdr:nvGraphicFramePr>
      <xdr:xfrm>
        <a:off x="47625" y="4343400"/>
        <a:ext cx="27051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5</xdr:col>
      <xdr:colOff>133350</xdr:colOff>
      <xdr:row>25</xdr:row>
      <xdr:rowOff>95250</xdr:rowOff>
    </xdr:from>
    <xdr:to>
      <xdr:col>12</xdr:col>
      <xdr:colOff>314325</xdr:colOff>
      <xdr:row>38</xdr:row>
      <xdr:rowOff>142875</xdr:rowOff>
    </xdr:to>
    <xdr:graphicFrame>
      <xdr:nvGraphicFramePr>
        <xdr:cNvPr id="4" name="Gràfic 4"/>
        <xdr:cNvGraphicFramePr/>
      </xdr:nvGraphicFramePr>
      <xdr:xfrm>
        <a:off x="2847975" y="4333875"/>
        <a:ext cx="28479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1085850</xdr:colOff>
      <xdr:row>39</xdr:row>
      <xdr:rowOff>142875</xdr:rowOff>
    </xdr:from>
    <xdr:to>
      <xdr:col>10</xdr:col>
      <xdr:colOff>9525</xdr:colOff>
      <xdr:row>53</xdr:row>
      <xdr:rowOff>38100</xdr:rowOff>
    </xdr:to>
    <xdr:graphicFrame>
      <xdr:nvGraphicFramePr>
        <xdr:cNvPr id="5" name="Gràfic 5"/>
        <xdr:cNvGraphicFramePr/>
      </xdr:nvGraphicFramePr>
      <xdr:xfrm>
        <a:off x="1085850" y="6648450"/>
        <a:ext cx="35433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O47" sqref="O47"/>
    </sheetView>
  </sheetViews>
  <sheetFormatPr defaultColWidth="9.140625" defaultRowHeight="12.75"/>
  <cols>
    <col min="1" max="1" width="17.8515625" style="0" customWidth="1"/>
    <col min="2" max="12" width="5.7109375" style="0" bestFit="1" customWidth="1"/>
    <col min="13" max="13" width="6.28125" style="0" bestFit="1" customWidth="1"/>
    <col min="14" max="15" width="5.140625" style="0" customWidth="1"/>
    <col min="16" max="17" width="3.00390625" style="0" customWidth="1"/>
  </cols>
  <sheetData>
    <row r="1" spans="1:15" ht="1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>
      <c r="A2" s="21" t="s">
        <v>33</v>
      </c>
      <c r="B2" s="22"/>
      <c r="C2" s="22"/>
      <c r="D2" s="22"/>
      <c r="E2" s="22"/>
      <c r="F2" s="22"/>
      <c r="G2" s="23"/>
      <c r="H2" s="20"/>
      <c r="I2" s="20"/>
      <c r="J2" s="20"/>
      <c r="K2" s="20"/>
      <c r="L2" s="20"/>
      <c r="M2" s="20"/>
      <c r="N2" s="20"/>
      <c r="O2" s="20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</v>
      </c>
      <c r="N3" s="3" t="s">
        <v>2</v>
      </c>
      <c r="Q3" s="4"/>
    </row>
    <row r="4" spans="1:17" ht="21.75" customHeight="1">
      <c r="A4" s="1" t="s">
        <v>3</v>
      </c>
      <c r="B4" s="5"/>
      <c r="C4" s="5" t="s">
        <v>4</v>
      </c>
      <c r="D4" s="5" t="s">
        <v>5</v>
      </c>
      <c r="E4" s="5" t="s">
        <v>6</v>
      </c>
      <c r="F4" s="5" t="s">
        <v>18</v>
      </c>
      <c r="G4" s="5" t="s">
        <v>20</v>
      </c>
      <c r="H4" s="5" t="s">
        <v>22</v>
      </c>
      <c r="I4" s="5" t="s">
        <v>24</v>
      </c>
      <c r="J4" s="5" t="s">
        <v>26</v>
      </c>
      <c r="K4" s="5" t="s">
        <v>29</v>
      </c>
      <c r="L4" s="5" t="s">
        <v>30</v>
      </c>
      <c r="M4" s="5" t="s">
        <v>31</v>
      </c>
      <c r="N4" s="6" t="s">
        <v>32</v>
      </c>
      <c r="Q4" s="4"/>
    </row>
    <row r="5" spans="1:17" ht="12.75">
      <c r="A5" s="7" t="s">
        <v>7</v>
      </c>
      <c r="B5" s="8"/>
      <c r="C5" s="9">
        <v>2691</v>
      </c>
      <c r="D5" s="8">
        <v>2689</v>
      </c>
      <c r="E5" s="8">
        <v>2411</v>
      </c>
      <c r="F5" s="8">
        <v>2322</v>
      </c>
      <c r="G5" s="8">
        <v>2280</v>
      </c>
      <c r="H5" s="8">
        <v>2316</v>
      </c>
      <c r="I5" s="8">
        <v>2325</v>
      </c>
      <c r="J5" s="8">
        <v>2398</v>
      </c>
      <c r="K5" s="8">
        <v>2399</v>
      </c>
      <c r="L5" s="8">
        <v>2378</v>
      </c>
      <c r="M5" s="10">
        <f>(L5-C5)*100/C5</f>
        <v>-11.631363805276848</v>
      </c>
      <c r="N5" s="10">
        <f>((L5-K5)/L5)*100</f>
        <v>-0.8830950378469302</v>
      </c>
      <c r="Q5" s="7"/>
    </row>
    <row r="6" spans="1:17" ht="12.75">
      <c r="A6" s="7" t="s">
        <v>8</v>
      </c>
      <c r="B6" s="8"/>
      <c r="C6" s="8">
        <v>20784</v>
      </c>
      <c r="D6" s="8">
        <v>21332</v>
      </c>
      <c r="E6" s="8">
        <v>21838</v>
      </c>
      <c r="F6" s="8">
        <v>21822</v>
      </c>
      <c r="G6" s="8">
        <v>21942</v>
      </c>
      <c r="H6" s="8">
        <v>21898</v>
      </c>
      <c r="I6" s="8">
        <v>21666</v>
      </c>
      <c r="J6" s="8">
        <v>21629</v>
      </c>
      <c r="K6" s="8">
        <v>21432</v>
      </c>
      <c r="L6" s="8">
        <v>21254</v>
      </c>
      <c r="M6" s="10">
        <f>(L6-C6)*100/C6</f>
        <v>2.2613548883756738</v>
      </c>
      <c r="N6" s="10">
        <f>((L6-K6)/L6)*100</f>
        <v>-0.8374894137574104</v>
      </c>
      <c r="Q6" s="7"/>
    </row>
    <row r="7" spans="1:17" ht="12.75">
      <c r="A7" s="7" t="s">
        <v>9</v>
      </c>
      <c r="B7" s="8"/>
      <c r="C7" s="8">
        <v>15530</v>
      </c>
      <c r="D7" s="8">
        <v>15974</v>
      </c>
      <c r="E7" s="8">
        <v>16480</v>
      </c>
      <c r="F7" s="8">
        <v>16590</v>
      </c>
      <c r="G7" s="8">
        <v>16642</v>
      </c>
      <c r="H7" s="8">
        <v>16732</v>
      </c>
      <c r="I7" s="8">
        <v>17096</v>
      </c>
      <c r="J7" s="8">
        <v>17311</v>
      </c>
      <c r="K7" s="8">
        <v>17627</v>
      </c>
      <c r="L7" s="8">
        <v>17893</v>
      </c>
      <c r="M7" s="10">
        <f>(L7-C7)*100/C7</f>
        <v>15.215711526078557</v>
      </c>
      <c r="N7" s="10">
        <f>((L7-K7)/L7)*100</f>
        <v>1.4866148773263288</v>
      </c>
      <c r="Q7" s="7"/>
    </row>
    <row r="8" spans="1:17" ht="12.75">
      <c r="A8" s="11" t="s">
        <v>10</v>
      </c>
      <c r="B8" s="12"/>
      <c r="C8" s="12">
        <f aca="true" t="shared" si="0" ref="C8:J8">SUM(C5:C7)</f>
        <v>39005</v>
      </c>
      <c r="D8" s="12">
        <f t="shared" si="0"/>
        <v>39995</v>
      </c>
      <c r="E8" s="12">
        <f t="shared" si="0"/>
        <v>40729</v>
      </c>
      <c r="F8" s="12">
        <f t="shared" si="0"/>
        <v>40734</v>
      </c>
      <c r="G8" s="12">
        <f t="shared" si="0"/>
        <v>40864</v>
      </c>
      <c r="H8" s="12">
        <f t="shared" si="0"/>
        <v>40946</v>
      </c>
      <c r="I8" s="12">
        <f t="shared" si="0"/>
        <v>41087</v>
      </c>
      <c r="J8" s="12">
        <f t="shared" si="0"/>
        <v>41338</v>
      </c>
      <c r="K8" s="12">
        <v>41458</v>
      </c>
      <c r="L8" s="12">
        <v>41525</v>
      </c>
      <c r="M8" s="27">
        <f>(L8-C8)*100/C8</f>
        <v>6.460710165363415</v>
      </c>
      <c r="N8" s="27">
        <f>((L8-K8)/L8)*100</f>
        <v>0.1613485851896448</v>
      </c>
      <c r="Q8" s="7"/>
    </row>
    <row r="9" spans="1:17" ht="13.5" thickBot="1">
      <c r="A9" s="13" t="s">
        <v>11</v>
      </c>
      <c r="B9" s="14"/>
      <c r="C9" s="15">
        <v>5840</v>
      </c>
      <c r="D9" s="15">
        <v>6008</v>
      </c>
      <c r="E9" s="15">
        <v>6156</v>
      </c>
      <c r="F9" s="15">
        <v>6059</v>
      </c>
      <c r="G9" s="16">
        <v>5806</v>
      </c>
      <c r="H9" s="16">
        <v>5195</v>
      </c>
      <c r="I9" s="16">
        <v>5446</v>
      </c>
      <c r="J9" s="16">
        <v>5466</v>
      </c>
      <c r="K9" s="16">
        <v>5600</v>
      </c>
      <c r="L9" s="16">
        <v>5962</v>
      </c>
      <c r="M9" s="10">
        <f>(L9-C9)*100/C9</f>
        <v>2.089041095890411</v>
      </c>
      <c r="N9" s="10">
        <f>((L9-K9)/L9)*100</f>
        <v>6.071787990607179</v>
      </c>
      <c r="O9" s="24"/>
      <c r="Q9" s="7"/>
    </row>
    <row r="10" spans="1:18" ht="12.75" customHeight="1">
      <c r="A10" s="29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8"/>
      <c r="P10" s="7"/>
      <c r="Q10" s="7"/>
      <c r="R10" s="32"/>
    </row>
    <row r="11" spans="1:20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8"/>
      <c r="P11" s="7"/>
      <c r="Q11" s="25"/>
      <c r="R11" s="32"/>
      <c r="S11" s="20"/>
      <c r="T11" s="26"/>
    </row>
    <row r="12" spans="1:20" ht="12.75">
      <c r="A12" s="7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5"/>
      <c r="R12" s="32" t="s">
        <v>13</v>
      </c>
      <c r="S12" s="20"/>
      <c r="T12" s="26"/>
    </row>
    <row r="13" spans="1:20" ht="12.75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5"/>
      <c r="R13" s="32" t="s">
        <v>14</v>
      </c>
      <c r="S13" s="20"/>
      <c r="T13" s="26"/>
    </row>
    <row r="14" spans="1:20" ht="12.75">
      <c r="A14" s="1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5"/>
      <c r="R14" s="32" t="s">
        <v>15</v>
      </c>
      <c r="S14" s="26"/>
      <c r="T14" s="26"/>
    </row>
    <row r="15" spans="1:20" ht="12.75">
      <c r="A15" s="17"/>
      <c r="Q15" s="26"/>
      <c r="R15" s="32" t="s">
        <v>16</v>
      </c>
      <c r="S15" s="26"/>
      <c r="T15" s="26"/>
    </row>
    <row r="16" spans="1:20" ht="12.75">
      <c r="A16" s="17"/>
      <c r="Q16" s="26"/>
      <c r="R16" s="32" t="s">
        <v>19</v>
      </c>
      <c r="S16" s="26"/>
      <c r="T16" s="26"/>
    </row>
    <row r="17" spans="17:20" ht="12.75">
      <c r="Q17" s="26"/>
      <c r="R17" s="32" t="s">
        <v>21</v>
      </c>
      <c r="S17" s="26"/>
      <c r="T17" s="26"/>
    </row>
    <row r="18" spans="17:20" ht="12.75">
      <c r="Q18" s="26"/>
      <c r="R18" s="32" t="s">
        <v>23</v>
      </c>
      <c r="S18" s="26"/>
      <c r="T18" s="26"/>
    </row>
    <row r="19" spans="17:20" ht="12.75">
      <c r="Q19" s="26"/>
      <c r="R19" s="28" t="s">
        <v>25</v>
      </c>
      <c r="S19" s="26"/>
      <c r="T19" s="26"/>
    </row>
    <row r="20" spans="17:20" ht="12.75">
      <c r="Q20" s="26"/>
      <c r="R20" s="28" t="s">
        <v>27</v>
      </c>
      <c r="S20" s="26"/>
      <c r="T20" s="26"/>
    </row>
    <row r="21" spans="17:20" ht="12.75">
      <c r="Q21" s="26"/>
      <c r="R21" s="28" t="s">
        <v>28</v>
      </c>
      <c r="S21" s="26"/>
      <c r="T21" s="26"/>
    </row>
    <row r="22" spans="17:20" ht="12.75">
      <c r="Q22" s="26"/>
      <c r="R22" s="28" t="s">
        <v>34</v>
      </c>
      <c r="S22" s="26"/>
      <c r="T22" s="26"/>
    </row>
    <row r="23" spans="17:20" ht="12.75">
      <c r="Q23" s="26"/>
      <c r="R23" s="28"/>
      <c r="S23" s="26"/>
      <c r="T23" s="26"/>
    </row>
    <row r="24" spans="17:20" ht="12.75">
      <c r="Q24" s="26"/>
      <c r="R24" s="28"/>
      <c r="S24" s="26"/>
      <c r="T24" s="26"/>
    </row>
    <row r="25" spans="17:20" ht="12.75">
      <c r="Q25" s="26"/>
      <c r="R25" s="26"/>
      <c r="S25" s="26"/>
      <c r="T25" s="26"/>
    </row>
    <row r="26" spans="17:20" ht="12.75">
      <c r="Q26" s="26"/>
      <c r="R26" s="26"/>
      <c r="S26" s="26"/>
      <c r="T26" s="26"/>
    </row>
  </sheetData>
  <sheetProtection/>
  <mergeCells count="1">
    <mergeCell ref="A10:N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</dc:creator>
  <cp:keywords/>
  <dc:description/>
  <cp:lastModifiedBy>Administrador</cp:lastModifiedBy>
  <dcterms:created xsi:type="dcterms:W3CDTF">2013-08-28T06:30:05Z</dcterms:created>
  <dcterms:modified xsi:type="dcterms:W3CDTF">2020-12-21T13:10:27Z</dcterms:modified>
  <cp:category/>
  <cp:version/>
  <cp:contentType/>
  <cp:contentStatus/>
</cp:coreProperties>
</file>