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1" sheetId="1" r:id="rId1"/>
  </sheets>
  <definedNames/>
  <calcPr fullCalcOnLoad="1"/>
</workbook>
</file>

<file path=xl/sharedStrings.xml><?xml version="1.0" encoding="utf-8"?>
<sst xmlns="http://schemas.openxmlformats.org/spreadsheetml/2006/main" count="38" uniqueCount="10">
  <si>
    <r>
      <t>20.05.01 Personal de l'Ajuntament</t>
    </r>
    <r>
      <rPr>
        <b/>
        <vertAlign val="superscript"/>
        <sz val="12"/>
        <rFont val="Arial"/>
        <family val="2"/>
      </rPr>
      <t>1</t>
    </r>
  </si>
  <si>
    <t>Sexe</t>
  </si>
  <si>
    <t>Nombre</t>
  </si>
  <si>
    <t>%</t>
  </si>
  <si>
    <t>Homes</t>
  </si>
  <si>
    <t>Dones</t>
  </si>
  <si>
    <t>Total</t>
  </si>
  <si>
    <t>Font: Ajuntament de Sabadell. Servei de Recursos Humans.</t>
  </si>
  <si>
    <t>1. A 31 de desembre de cada any.</t>
  </si>
  <si>
    <t>Sexe. 2005-2019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</si>
</sst>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showGridLines="0" tabSelected="1" zoomScalePageLayoutView="0" workbookViewId="0" topLeftCell="A1">
      <selection activeCell="AS5" sqref="AS5"/>
    </sheetView>
  </sheetViews>
  <sheetFormatPr defaultColWidth="9.140625" defaultRowHeight="12.75"/>
  <cols>
    <col min="1" max="1" width="6.7109375" style="0" customWidth="1"/>
    <col min="2" max="2" width="6.8515625" style="0" customWidth="1"/>
    <col min="3" max="3" width="4.7109375" style="0" customWidth="1"/>
    <col min="4" max="4" width="0.5625" style="0" customWidth="1"/>
    <col min="5" max="5" width="6.8515625" style="0" customWidth="1"/>
    <col min="6" max="6" width="4.57421875" style="0" customWidth="1"/>
    <col min="7" max="7" width="0.5625" style="0" customWidth="1"/>
    <col min="8" max="8" width="6.8515625" style="0" customWidth="1"/>
    <col min="9" max="9" width="4.7109375" style="0" customWidth="1"/>
    <col min="10" max="10" width="0.5625" style="0" customWidth="1"/>
    <col min="11" max="11" width="6.8515625" style="0" customWidth="1"/>
    <col min="12" max="12" width="4.7109375" style="0" customWidth="1"/>
    <col min="13" max="13" width="0.5625" style="0" customWidth="1"/>
    <col min="14" max="14" width="6.8515625" style="0" customWidth="1"/>
    <col min="15" max="15" width="4.8515625" style="0" bestFit="1" customWidth="1"/>
    <col min="16" max="16" width="0.5625" style="0" customWidth="1"/>
    <col min="17" max="17" width="7.28125" style="0" bestFit="1" customWidth="1"/>
    <col min="18" max="18" width="4.8515625" style="0" bestFit="1" customWidth="1"/>
    <col min="19" max="19" width="0.5625" style="0" customWidth="1"/>
    <col min="20" max="20" width="7.28125" style="0" customWidth="1"/>
    <col min="21" max="21" width="4.8515625" style="0" customWidth="1"/>
    <col min="22" max="22" width="0.5625" style="0" customWidth="1"/>
    <col min="23" max="23" width="7.28125" style="0" bestFit="1" customWidth="1"/>
    <col min="24" max="24" width="4.8515625" style="0" bestFit="1" customWidth="1"/>
    <col min="25" max="25" width="0.5625" style="0" customWidth="1"/>
    <col min="26" max="26" width="7.28125" style="0" bestFit="1" customWidth="1"/>
    <col min="27" max="27" width="5.00390625" style="0" bestFit="1" customWidth="1"/>
    <col min="28" max="28" width="0.5625" style="0" customWidth="1"/>
    <col min="29" max="29" width="7.28125" style="0" bestFit="1" customWidth="1"/>
    <col min="30" max="30" width="5.00390625" style="0" bestFit="1" customWidth="1"/>
    <col min="31" max="31" width="0.5625" style="0" customWidth="1"/>
    <col min="32" max="32" width="7.28125" style="0" bestFit="1" customWidth="1"/>
    <col min="33" max="33" width="5.00390625" style="0" bestFit="1" customWidth="1"/>
    <col min="34" max="34" width="0.5625" style="0" customWidth="1"/>
    <col min="35" max="35" width="7.28125" style="0" bestFit="1" customWidth="1"/>
    <col min="36" max="36" width="5.00390625" style="0" bestFit="1" customWidth="1"/>
    <col min="37" max="37" width="0.5625" style="0" customWidth="1"/>
    <col min="38" max="38" width="7.28125" style="0" bestFit="1" customWidth="1"/>
    <col min="39" max="39" width="5.00390625" style="0" bestFit="1" customWidth="1"/>
    <col min="40" max="40" width="0.5625" style="0" customWidth="1"/>
    <col min="41" max="41" width="7.28125" style="0" bestFit="1" customWidth="1"/>
    <col min="42" max="42" width="5.00390625" style="0" bestFit="1" customWidth="1"/>
    <col min="43" max="43" width="0.5625" style="0" customWidth="1"/>
    <col min="44" max="44" width="7.28125" style="0" bestFit="1" customWidth="1"/>
    <col min="45" max="45" width="5.00390625" style="0" bestFit="1" customWidth="1"/>
  </cols>
  <sheetData>
    <row r="1" ht="18.75">
      <c r="A1" s="1" t="s">
        <v>0</v>
      </c>
    </row>
    <row r="2" ht="15">
      <c r="A2" s="2" t="s">
        <v>9</v>
      </c>
    </row>
    <row r="3" spans="1:45" ht="12.75">
      <c r="A3" s="3"/>
      <c r="B3" s="13">
        <v>2005</v>
      </c>
      <c r="C3" s="13">
        <v>2004</v>
      </c>
      <c r="D3" s="3"/>
      <c r="E3" s="13">
        <v>2006</v>
      </c>
      <c r="F3" s="13">
        <v>2004</v>
      </c>
      <c r="G3" s="3"/>
      <c r="H3" s="13">
        <v>2007</v>
      </c>
      <c r="I3" s="13">
        <v>2004</v>
      </c>
      <c r="J3" s="3"/>
      <c r="K3" s="13">
        <v>2008</v>
      </c>
      <c r="L3" s="13">
        <v>2004</v>
      </c>
      <c r="M3" s="3"/>
      <c r="N3" s="13">
        <v>2009</v>
      </c>
      <c r="O3" s="13">
        <v>2004</v>
      </c>
      <c r="P3" s="10"/>
      <c r="Q3" s="13">
        <v>2010</v>
      </c>
      <c r="R3" s="13">
        <v>2004</v>
      </c>
      <c r="S3" s="10"/>
      <c r="T3" s="13">
        <v>2011</v>
      </c>
      <c r="U3" s="13">
        <v>2004</v>
      </c>
      <c r="V3" s="11"/>
      <c r="W3" s="13">
        <v>2012</v>
      </c>
      <c r="X3" s="13">
        <v>2004</v>
      </c>
      <c r="Y3" s="11"/>
      <c r="Z3" s="13">
        <v>2013</v>
      </c>
      <c r="AA3" s="13"/>
      <c r="AB3" s="11"/>
      <c r="AC3" s="13">
        <v>2014</v>
      </c>
      <c r="AD3" s="13"/>
      <c r="AE3" s="11"/>
      <c r="AF3" s="13">
        <v>2015</v>
      </c>
      <c r="AG3" s="13"/>
      <c r="AH3" s="11"/>
      <c r="AI3" s="13">
        <v>2016</v>
      </c>
      <c r="AJ3" s="13"/>
      <c r="AK3" s="11"/>
      <c r="AL3" s="13">
        <v>2017</v>
      </c>
      <c r="AM3" s="13"/>
      <c r="AN3" s="11"/>
      <c r="AO3" s="13">
        <v>2018</v>
      </c>
      <c r="AP3" s="13"/>
      <c r="AQ3" s="11"/>
      <c r="AR3" s="13">
        <v>2019</v>
      </c>
      <c r="AS3" s="13"/>
    </row>
    <row r="4" spans="1:45" ht="12.75">
      <c r="A4" s="4" t="s">
        <v>1</v>
      </c>
      <c r="B4" s="3" t="s">
        <v>2</v>
      </c>
      <c r="C4" s="3" t="s">
        <v>3</v>
      </c>
      <c r="D4" s="3"/>
      <c r="E4" s="3" t="s">
        <v>2</v>
      </c>
      <c r="F4" s="3" t="s">
        <v>3</v>
      </c>
      <c r="G4" s="3"/>
      <c r="H4" s="3" t="s">
        <v>2</v>
      </c>
      <c r="I4" s="3" t="s">
        <v>3</v>
      </c>
      <c r="J4" s="3"/>
      <c r="K4" s="3" t="s">
        <v>2</v>
      </c>
      <c r="L4" s="3" t="s">
        <v>3</v>
      </c>
      <c r="M4" s="3"/>
      <c r="N4" s="3" t="s">
        <v>2</v>
      </c>
      <c r="O4" s="3" t="s">
        <v>3</v>
      </c>
      <c r="P4" s="10"/>
      <c r="Q4" s="3" t="s">
        <v>2</v>
      </c>
      <c r="R4" s="3" t="s">
        <v>3</v>
      </c>
      <c r="S4" s="10"/>
      <c r="T4" s="3" t="s">
        <v>2</v>
      </c>
      <c r="U4" s="3" t="s">
        <v>3</v>
      </c>
      <c r="V4" s="11"/>
      <c r="W4" s="3" t="s">
        <v>2</v>
      </c>
      <c r="X4" s="3" t="s">
        <v>3</v>
      </c>
      <c r="Y4" s="11"/>
      <c r="Z4" s="3" t="s">
        <v>2</v>
      </c>
      <c r="AA4" s="3" t="s">
        <v>3</v>
      </c>
      <c r="AB4" s="11"/>
      <c r="AC4" s="3" t="s">
        <v>2</v>
      </c>
      <c r="AD4" s="3" t="s">
        <v>3</v>
      </c>
      <c r="AE4" s="11"/>
      <c r="AF4" s="3" t="s">
        <v>2</v>
      </c>
      <c r="AG4" s="3" t="s">
        <v>3</v>
      </c>
      <c r="AH4" s="11"/>
      <c r="AI4" s="3" t="s">
        <v>2</v>
      </c>
      <c r="AJ4" s="3" t="s">
        <v>3</v>
      </c>
      <c r="AK4" s="11"/>
      <c r="AL4" s="3" t="s">
        <v>2</v>
      </c>
      <c r="AM4" s="3" t="s">
        <v>3</v>
      </c>
      <c r="AN4" s="11"/>
      <c r="AO4" s="3" t="s">
        <v>2</v>
      </c>
      <c r="AP4" s="3" t="s">
        <v>3</v>
      </c>
      <c r="AQ4" s="11"/>
      <c r="AR4" s="3" t="s">
        <v>2</v>
      </c>
      <c r="AS4" s="3" t="s">
        <v>3</v>
      </c>
    </row>
    <row r="5" spans="1:45" ht="12.75">
      <c r="A5" s="5" t="s">
        <v>4</v>
      </c>
      <c r="B5" s="7">
        <v>660</v>
      </c>
      <c r="C5" s="6">
        <f>B5*100/B$7</f>
        <v>49.364248317127895</v>
      </c>
      <c r="D5" s="6"/>
      <c r="E5" s="7">
        <v>640</v>
      </c>
      <c r="F5" s="6">
        <f>E5*100/E$7</f>
        <v>47.30229120473023</v>
      </c>
      <c r="G5" s="6"/>
      <c r="H5" s="7">
        <v>636</v>
      </c>
      <c r="I5" s="6">
        <f>H5*100/H$7</f>
        <v>45.85436193222783</v>
      </c>
      <c r="J5" s="6"/>
      <c r="K5" s="7">
        <v>675</v>
      </c>
      <c r="L5" s="6">
        <f>K5*100/K$7</f>
        <v>46.55172413793103</v>
      </c>
      <c r="M5" s="6"/>
      <c r="N5" s="7">
        <v>689</v>
      </c>
      <c r="O5" s="6">
        <f>N5*100/N$7</f>
        <v>46.05614973262032</v>
      </c>
      <c r="P5" s="6"/>
      <c r="Q5" s="7">
        <v>685</v>
      </c>
      <c r="R5" s="6">
        <f>Q5*100/Q$7</f>
        <v>45.334215751158176</v>
      </c>
      <c r="S5" s="6"/>
      <c r="T5" s="7">
        <v>672</v>
      </c>
      <c r="U5" s="6">
        <f>T5*100/T$7</f>
        <v>45.559322033898304</v>
      </c>
      <c r="W5" s="7">
        <v>632</v>
      </c>
      <c r="X5" s="6">
        <f>W5*100/W$7</f>
        <v>46.13138686131387</v>
      </c>
      <c r="Z5" s="7">
        <v>607</v>
      </c>
      <c r="AA5" s="6">
        <f>Z5*100/Z$7</f>
        <v>45.77677224736048</v>
      </c>
      <c r="AC5" s="7">
        <v>612</v>
      </c>
      <c r="AD5" s="6">
        <f>AC5*100/AC$7</f>
        <v>44.63894967177243</v>
      </c>
      <c r="AF5" s="7">
        <v>598</v>
      </c>
      <c r="AG5" s="6">
        <f>AF5*100/AF$7</f>
        <v>43.906020558002936</v>
      </c>
      <c r="AI5" s="7">
        <v>616</v>
      </c>
      <c r="AJ5" s="6">
        <f>AI5*100/AI$7</f>
        <v>43.81223328591749</v>
      </c>
      <c r="AL5" s="7">
        <v>648</v>
      </c>
      <c r="AM5" s="6">
        <f>AL5*100/AL$7</f>
        <v>43.7246963562753</v>
      </c>
      <c r="AO5" s="7">
        <v>667</v>
      </c>
      <c r="AP5" s="6">
        <f>AO5*100/AO$7</f>
        <v>42.78383579217447</v>
      </c>
      <c r="AR5" s="7">
        <v>690</v>
      </c>
      <c r="AS5" s="6">
        <f>AR5*100/AR$7</f>
        <v>42.15027489309713</v>
      </c>
    </row>
    <row r="6" spans="1:45" ht="12.75">
      <c r="A6" s="5" t="s">
        <v>5</v>
      </c>
      <c r="B6" s="7">
        <v>677</v>
      </c>
      <c r="C6" s="6">
        <f>B6*100/B$7</f>
        <v>50.635751682872105</v>
      </c>
      <c r="D6" s="6"/>
      <c r="E6" s="7">
        <v>713</v>
      </c>
      <c r="F6" s="6">
        <f>E6*100/E$7</f>
        <v>52.69770879526977</v>
      </c>
      <c r="G6" s="6"/>
      <c r="H6" s="7">
        <v>751</v>
      </c>
      <c r="I6" s="6">
        <f>H6*100/H$7</f>
        <v>54.14563806777217</v>
      </c>
      <c r="J6" s="6"/>
      <c r="K6" s="7">
        <v>775</v>
      </c>
      <c r="L6" s="6">
        <f>K6*100/K$7</f>
        <v>53.44827586206897</v>
      </c>
      <c r="M6" s="6"/>
      <c r="N6" s="7">
        <v>807</v>
      </c>
      <c r="O6" s="6">
        <f>N6*100/N$7</f>
        <v>53.94385026737968</v>
      </c>
      <c r="P6" s="6"/>
      <c r="Q6" s="7">
        <v>826</v>
      </c>
      <c r="R6" s="6">
        <f>Q6*100/Q$7</f>
        <v>54.665784248841824</v>
      </c>
      <c r="S6" s="6"/>
      <c r="T6" s="7">
        <v>803</v>
      </c>
      <c r="U6" s="6">
        <f>T6*100/T$7</f>
        <v>54.440677966101696</v>
      </c>
      <c r="W6" s="7">
        <v>738</v>
      </c>
      <c r="X6" s="6">
        <f>W6*100/W$7</f>
        <v>53.86861313868613</v>
      </c>
      <c r="Z6" s="7">
        <v>719</v>
      </c>
      <c r="AA6" s="6">
        <f>Z6*100/Z$7</f>
        <v>54.22322775263952</v>
      </c>
      <c r="AC6" s="7">
        <v>759</v>
      </c>
      <c r="AD6" s="6">
        <f>AC6*100/AC$7</f>
        <v>55.36105032822757</v>
      </c>
      <c r="AF6" s="7">
        <v>764</v>
      </c>
      <c r="AG6" s="6">
        <f>AF6*100/AF$7</f>
        <v>56.093979441997064</v>
      </c>
      <c r="AI6" s="7">
        <v>790</v>
      </c>
      <c r="AJ6" s="6">
        <f>AI6*100/AI$7</f>
        <v>56.18776671408251</v>
      </c>
      <c r="AL6" s="7">
        <v>834</v>
      </c>
      <c r="AM6" s="6">
        <f>AL6*100/AL$7</f>
        <v>56.2753036437247</v>
      </c>
      <c r="AO6" s="7">
        <v>892</v>
      </c>
      <c r="AP6" s="6">
        <f>AO6*100/AO$7</f>
        <v>57.21616420782553</v>
      </c>
      <c r="AR6" s="7">
        <v>947</v>
      </c>
      <c r="AS6" s="6">
        <f>AR6*100/AR$7</f>
        <v>57.84972510690287</v>
      </c>
    </row>
    <row r="7" spans="1:45" ht="13.5" thickBot="1">
      <c r="A7" s="8" t="s">
        <v>6</v>
      </c>
      <c r="B7" s="9">
        <f>SUM(B5:B6)</f>
        <v>1337</v>
      </c>
      <c r="C7" s="9">
        <f>SUM(C5:C6)</f>
        <v>100</v>
      </c>
      <c r="D7" s="9"/>
      <c r="E7" s="9">
        <f>SUM(E5:E6)</f>
        <v>1353</v>
      </c>
      <c r="F7" s="9">
        <f>SUM(F5:F6)</f>
        <v>100</v>
      </c>
      <c r="G7" s="9"/>
      <c r="H7" s="9">
        <f>SUM(H5:H6)</f>
        <v>1387</v>
      </c>
      <c r="I7" s="9">
        <f>SUM(I5:I6)</f>
        <v>100</v>
      </c>
      <c r="J7" s="9"/>
      <c r="K7" s="9">
        <f>SUM(K5:K6)</f>
        <v>1450</v>
      </c>
      <c r="L7" s="9">
        <f>SUM(L5:L6)</f>
        <v>100</v>
      </c>
      <c r="M7" s="9"/>
      <c r="N7" s="9">
        <f>SUM(N5:N6)</f>
        <v>1496</v>
      </c>
      <c r="O7" s="9">
        <f>SUM(O5:O6)</f>
        <v>100</v>
      </c>
      <c r="P7" s="9"/>
      <c r="Q7" s="9">
        <f>SUM(Q5:Q6)</f>
        <v>1511</v>
      </c>
      <c r="R7" s="9">
        <f>SUM(R5:R6)</f>
        <v>100</v>
      </c>
      <c r="S7" s="9"/>
      <c r="T7" s="9">
        <f>SUM(T5:T6)</f>
        <v>1475</v>
      </c>
      <c r="U7" s="9">
        <f>SUM(U5:U6)</f>
        <v>100</v>
      </c>
      <c r="V7" s="12"/>
      <c r="W7" s="9">
        <f>SUM(W5:W6)</f>
        <v>1370</v>
      </c>
      <c r="X7" s="9">
        <f>SUM(X5:X6)</f>
        <v>100</v>
      </c>
      <c r="Y7" s="12"/>
      <c r="Z7" s="9">
        <f>SUM(Z5:Z6)</f>
        <v>1326</v>
      </c>
      <c r="AA7" s="9">
        <f>SUM(AA5:AA6)</f>
        <v>100</v>
      </c>
      <c r="AB7" s="12"/>
      <c r="AC7" s="9">
        <f>SUM(AC5:AC6)</f>
        <v>1371</v>
      </c>
      <c r="AD7" s="9">
        <f>SUM(AD5:AD6)</f>
        <v>100</v>
      </c>
      <c r="AE7" s="12"/>
      <c r="AF7" s="9">
        <f>SUM(AF5:AF6)</f>
        <v>1362</v>
      </c>
      <c r="AG7" s="9">
        <f>SUM(AG5:AG6)</f>
        <v>100</v>
      </c>
      <c r="AH7" s="12"/>
      <c r="AI7" s="9">
        <f>SUM(AI5:AI6)</f>
        <v>1406</v>
      </c>
      <c r="AJ7" s="9">
        <f>SUM(AJ5:AJ6)</f>
        <v>100</v>
      </c>
      <c r="AK7" s="12"/>
      <c r="AL7" s="9">
        <f>SUM(AL5:AL6)</f>
        <v>1482</v>
      </c>
      <c r="AM7" s="9">
        <f>SUM(AM5:AM6)</f>
        <v>100</v>
      </c>
      <c r="AN7" s="12"/>
      <c r="AO7" s="9">
        <f>SUM(AO5:AO6)</f>
        <v>1559</v>
      </c>
      <c r="AP7" s="9">
        <f>SUM(AP5:AP6)</f>
        <v>100</v>
      </c>
      <c r="AQ7" s="12"/>
      <c r="AR7" s="9">
        <f>SUM(AR5:AR6)</f>
        <v>1637</v>
      </c>
      <c r="AS7" s="9">
        <f>SUM(AS5:AS6)</f>
        <v>100</v>
      </c>
    </row>
    <row r="8" ht="12.75">
      <c r="A8" s="5" t="s">
        <v>7</v>
      </c>
    </row>
    <row r="9" ht="12.75">
      <c r="A9" s="5" t="s">
        <v>8</v>
      </c>
    </row>
  </sheetData>
  <sheetProtection/>
  <mergeCells count="15">
    <mergeCell ref="B3:C3"/>
    <mergeCell ref="E3:F3"/>
    <mergeCell ref="Q3:R3"/>
    <mergeCell ref="N3:O3"/>
    <mergeCell ref="K3:L3"/>
    <mergeCell ref="AR3:AS3"/>
    <mergeCell ref="H3:I3"/>
    <mergeCell ref="AC3:AD3"/>
    <mergeCell ref="AF3:AG3"/>
    <mergeCell ref="AO3:AP3"/>
    <mergeCell ref="Z3:AA3"/>
    <mergeCell ref="W3:X3"/>
    <mergeCell ref="AL3:AM3"/>
    <mergeCell ref="AI3:AJ3"/>
    <mergeCell ref="T3:U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2011-11-18T13:04:43Z</cp:lastPrinted>
  <dcterms:created xsi:type="dcterms:W3CDTF">1996-11-27T10:00:04Z</dcterms:created>
  <dcterms:modified xsi:type="dcterms:W3CDTF">2020-07-01T09:45:51Z</dcterms:modified>
  <cp:category/>
  <cp:version/>
  <cp:contentType/>
  <cp:contentStatus/>
</cp:coreProperties>
</file>