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<sst xmlns="http://schemas.openxmlformats.org/spreadsheetml/2006/main" count="24" uniqueCount="24">
  <si>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</si>
  <si>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Font: Ajuntament de Sabadell. Promoció Econòmica.</t>
  </si>
  <si>
    <t>Districte</t>
  </si>
  <si>
    <t>Usuaris</t>
  </si>
  <si>
    <t>Població</t>
  </si>
  <si>
    <t>Usuaris %</t>
  </si>
  <si>
    <t>Població %</t>
  </si>
  <si>
    <t>Centre</t>
  </si>
  <si>
    <t>Sant Oleguer</t>
  </si>
  <si>
    <t>Creu Alta</t>
  </si>
  <si>
    <t>Nord</t>
  </si>
  <si>
    <t>Concòrdia</t>
  </si>
  <si>
    <t>Can Rull</t>
  </si>
  <si>
    <t>Berardo</t>
  </si>
  <si>
    <t>Gràcia</t>
  </si>
  <si>
    <t>Creu de Barberà</t>
  </si>
  <si>
    <t>Total</t>
  </si>
  <si>
    <t>04.27.05 Distribució per districtes dels usuaris</t>
  </si>
  <si>
    <t>Can Puiggener / Togores</t>
  </si>
  <si>
    <t>Can Feu / Oest</t>
  </si>
  <si>
    <t>Sud / Sant Pau</t>
  </si>
  <si>
    <t>La Serra / Est</t>
  </si>
  <si>
    <t>Promoció Económica de Sabadell. 2019</t>
  </si>
  <si>
    <t>Ca n´Oriac - Sant Julià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</si>
</sst>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194" fontId="6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33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733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581025</xdr:colOff>
      <xdr:row>30</xdr:row>
      <xdr:rowOff>104775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73380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287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485775</xdr:colOff>
      <xdr:row>31</xdr:row>
      <xdr:rowOff>9525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46697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5336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311467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21.421875" style="0" customWidth="1"/>
    <col min="2" max="3" width="8.28125" style="0" customWidth="1"/>
    <col min="4" max="4" width="8.7109375" style="0" bestFit="1" customWidth="1"/>
    <col min="5" max="5" width="9.28125" style="0" bestFit="1" customWidth="1"/>
    <col min="6" max="6" width="14.421875" style="0" customWidth="1"/>
    <col min="7" max="7" width="12.57421875" style="0" customWidth="1"/>
  </cols>
  <sheetData>
    <row r="1" spans="1:5" ht="15.75">
      <c r="A1" s="1" t="s">
        <v>17</v>
      </c>
      <c r="B1" s="2"/>
      <c r="C1" s="2"/>
      <c r="D1" s="2"/>
      <c r="E1" s="2"/>
    </row>
    <row r="2" spans="1:8" ht="15">
      <c r="A2" s="3" t="s">
        <v>22</v>
      </c>
      <c r="B2" s="2"/>
      <c r="C2" s="2"/>
      <c r="D2" s="2"/>
      <c r="E2" s="2"/>
      <c r="F2" s="10"/>
      <c r="G2" s="10"/>
      <c r="H2" s="10"/>
    </row>
    <row r="3" spans="1:8" ht="12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1"/>
      <c r="G3" s="11"/>
      <c r="H3" s="10"/>
    </row>
    <row r="4" spans="1:7" s="10" customFormat="1" ht="12.75">
      <c r="A4" s="6">
        <v>1</v>
      </c>
      <c r="B4" s="12">
        <f>SUM(B5:B6)</f>
        <v>1479</v>
      </c>
      <c r="C4" s="12">
        <f>SUM(C5:C6)</f>
        <v>54671</v>
      </c>
      <c r="D4" s="14">
        <f>SUM(D5:D6)</f>
        <v>20.69689336691856</v>
      </c>
      <c r="E4" s="14">
        <f>SUM(E5:E6)</f>
        <v>25.58653256642221</v>
      </c>
      <c r="F4" s="11">
        <v>25.6</v>
      </c>
      <c r="G4" s="11"/>
    </row>
    <row r="5" spans="1:7" s="10" customFormat="1" ht="12.75">
      <c r="A5" s="12" t="s">
        <v>7</v>
      </c>
      <c r="B5" s="12">
        <v>883</v>
      </c>
      <c r="C5" s="12">
        <v>36583</v>
      </c>
      <c r="D5" s="14">
        <f>B5/$B$31*100</f>
        <v>12.356563112230619</v>
      </c>
      <c r="E5" s="14">
        <f>C5/$C$31*100</f>
        <v>17.121181629701738</v>
      </c>
      <c r="F5" s="11">
        <v>15.8</v>
      </c>
      <c r="G5" s="11"/>
    </row>
    <row r="6" spans="1:8" ht="12.75">
      <c r="A6" s="12" t="s">
        <v>8</v>
      </c>
      <c r="B6" s="12">
        <v>596</v>
      </c>
      <c r="C6" s="12">
        <v>18088</v>
      </c>
      <c r="D6" s="14">
        <f>B6/$B$31*100</f>
        <v>8.340330254687938</v>
      </c>
      <c r="E6" s="14">
        <f>C6/$C$31*100</f>
        <v>8.465350936720473</v>
      </c>
      <c r="G6" s="10"/>
      <c r="H6" s="10"/>
    </row>
    <row r="7" spans="1:8" ht="1.5" customHeight="1">
      <c r="A7" s="12"/>
      <c r="B7" s="12"/>
      <c r="C7" s="12"/>
      <c r="D7" s="14">
        <f>B7/$B$31*100</f>
        <v>0</v>
      </c>
      <c r="E7" s="14">
        <f>C7/$C$31*100</f>
        <v>0</v>
      </c>
      <c r="G7" s="10"/>
      <c r="H7" s="10"/>
    </row>
    <row r="8" spans="1:8" ht="12.75">
      <c r="A8" s="6">
        <v>2</v>
      </c>
      <c r="B8" s="12">
        <f>SUM(B9:B10)</f>
        <v>975</v>
      </c>
      <c r="C8" s="12">
        <f>SUM(C9:C10)</f>
        <v>24957</v>
      </c>
      <c r="D8" s="14">
        <f>SUM(D9:D10)</f>
        <v>13.64399664147775</v>
      </c>
      <c r="E8" s="14">
        <f>SUM(E9:E10)</f>
        <v>11.68010633169686</v>
      </c>
      <c r="G8" s="10"/>
      <c r="H8" s="10"/>
    </row>
    <row r="9" spans="1:8" ht="12.75">
      <c r="A9" s="12" t="s">
        <v>9</v>
      </c>
      <c r="B9" s="12">
        <v>455</v>
      </c>
      <c r="C9" s="12">
        <v>6599</v>
      </c>
      <c r="D9" s="14">
        <f aca="true" t="shared" si="0" ref="D9:D30">B9/$B$31*100</f>
        <v>6.367198432689617</v>
      </c>
      <c r="E9" s="14">
        <f aca="true" t="shared" si="1" ref="E9:E31">C9/$C$31*100</f>
        <v>3.0883929031080495</v>
      </c>
      <c r="G9" s="10"/>
      <c r="H9" s="10"/>
    </row>
    <row r="10" spans="1:7" s="10" customFormat="1" ht="12.75">
      <c r="A10" s="12" t="s">
        <v>18</v>
      </c>
      <c r="B10" s="12">
        <v>520</v>
      </c>
      <c r="C10" s="12">
        <v>18358</v>
      </c>
      <c r="D10" s="14">
        <f t="shared" si="0"/>
        <v>7.276798208788134</v>
      </c>
      <c r="E10" s="14">
        <f t="shared" si="1"/>
        <v>8.591713428588811</v>
      </c>
      <c r="G10" s="11"/>
    </row>
    <row r="11" spans="1:8" ht="1.5" customHeight="1">
      <c r="A11" s="12"/>
      <c r="B11" s="12"/>
      <c r="C11" s="12"/>
      <c r="D11" s="14">
        <f t="shared" si="0"/>
        <v>0</v>
      </c>
      <c r="E11" s="14">
        <f t="shared" si="1"/>
        <v>0</v>
      </c>
      <c r="G11" s="10"/>
      <c r="H11" s="10"/>
    </row>
    <row r="12" spans="1:8" ht="12.75">
      <c r="A12" s="6">
        <v>3</v>
      </c>
      <c r="B12" s="12">
        <f>SUM(B13:B14)</f>
        <v>1081</v>
      </c>
      <c r="C12" s="12">
        <f>SUM(C13:C14)</f>
        <v>33226</v>
      </c>
      <c r="D12" s="14">
        <f t="shared" si="0"/>
        <v>15.127343968653792</v>
      </c>
      <c r="E12" s="14">
        <f t="shared" si="1"/>
        <v>15.550074647472048</v>
      </c>
      <c r="G12" s="10"/>
      <c r="H12" s="10"/>
    </row>
    <row r="13" spans="1:8" ht="12.75">
      <c r="A13" s="12" t="s">
        <v>23</v>
      </c>
      <c r="B13" s="12">
        <v>637</v>
      </c>
      <c r="C13" s="12">
        <v>19518</v>
      </c>
      <c r="D13" s="14">
        <f t="shared" si="0"/>
        <v>8.914077805765464</v>
      </c>
      <c r="E13" s="14">
        <f t="shared" si="1"/>
        <v>9.13460413439353</v>
      </c>
      <c r="G13" s="10"/>
      <c r="H13" s="10"/>
    </row>
    <row r="14" spans="1:7" s="10" customFormat="1" ht="12.75">
      <c r="A14" s="12" t="s">
        <v>10</v>
      </c>
      <c r="B14" s="12">
        <v>444</v>
      </c>
      <c r="C14" s="12">
        <v>13708</v>
      </c>
      <c r="D14" s="14">
        <f t="shared" si="0"/>
        <v>6.2132661628883294</v>
      </c>
      <c r="E14" s="14">
        <f t="shared" si="1"/>
        <v>6.415470513078518</v>
      </c>
      <c r="G14" s="11"/>
    </row>
    <row r="15" spans="1:8" ht="1.5" customHeight="1">
      <c r="A15" s="12"/>
      <c r="B15" s="12"/>
      <c r="C15" s="12"/>
      <c r="D15" s="14">
        <f t="shared" si="0"/>
        <v>0</v>
      </c>
      <c r="E15" s="14">
        <f t="shared" si="1"/>
        <v>0</v>
      </c>
      <c r="G15" s="10"/>
      <c r="H15" s="10"/>
    </row>
    <row r="16" spans="1:8" ht="12.75">
      <c r="A16" s="6">
        <v>4</v>
      </c>
      <c r="B16" s="12">
        <f>SUM(B17:B19)</f>
        <v>1050</v>
      </c>
      <c r="C16" s="12">
        <f>SUM(C17:C19)</f>
        <v>41563</v>
      </c>
      <c r="D16" s="14">
        <f t="shared" si="0"/>
        <v>14.693534844668346</v>
      </c>
      <c r="E16" s="14">
        <f t="shared" si="1"/>
        <v>19.451867590828893</v>
      </c>
      <c r="G16" s="10"/>
      <c r="H16" s="10"/>
    </row>
    <row r="17" spans="1:8" ht="12.75">
      <c r="A17" s="12" t="s">
        <v>11</v>
      </c>
      <c r="B17" s="12">
        <v>329</v>
      </c>
      <c r="C17" s="12">
        <v>11736</v>
      </c>
      <c r="D17" s="14">
        <f t="shared" si="0"/>
        <v>4.603974251329415</v>
      </c>
      <c r="E17" s="14">
        <f t="shared" si="1"/>
        <v>5.492556313210496</v>
      </c>
      <c r="G17" s="10"/>
      <c r="H17" s="10"/>
    </row>
    <row r="18" spans="1:7" s="10" customFormat="1" ht="12.75">
      <c r="A18" s="12" t="s">
        <v>12</v>
      </c>
      <c r="B18" s="12">
        <v>488</v>
      </c>
      <c r="C18" s="12">
        <v>16683</v>
      </c>
      <c r="D18" s="14">
        <f t="shared" si="0"/>
        <v>6.8289952420934785</v>
      </c>
      <c r="E18" s="14">
        <f t="shared" si="1"/>
        <v>7.807797969775963</v>
      </c>
      <c r="G18" s="11"/>
    </row>
    <row r="19" spans="1:8" ht="12.75">
      <c r="A19" s="12" t="s">
        <v>13</v>
      </c>
      <c r="B19" s="12">
        <v>233</v>
      </c>
      <c r="C19" s="12">
        <v>13144</v>
      </c>
      <c r="D19" s="14">
        <f t="shared" si="0"/>
        <v>3.260565351245452</v>
      </c>
      <c r="E19" s="14">
        <f t="shared" si="1"/>
        <v>6.151513307842431</v>
      </c>
      <c r="G19" s="10"/>
      <c r="H19" s="10"/>
    </row>
    <row r="20" spans="1:8" ht="1.5" customHeight="1">
      <c r="A20" s="12"/>
      <c r="B20" s="12"/>
      <c r="C20" s="12"/>
      <c r="D20" s="14">
        <f t="shared" si="0"/>
        <v>0</v>
      </c>
      <c r="E20" s="14">
        <f t="shared" si="1"/>
        <v>0</v>
      </c>
      <c r="G20" s="10"/>
      <c r="H20" s="10"/>
    </row>
    <row r="21" spans="1:8" ht="12.75">
      <c r="A21" s="6">
        <v>5</v>
      </c>
      <c r="B21" s="12">
        <f>SUM(B22:B23)</f>
        <v>672</v>
      </c>
      <c r="C21" s="12">
        <f>SUM(C22:C23)</f>
        <v>20032</v>
      </c>
      <c r="D21" s="14">
        <f t="shared" si="0"/>
        <v>9.403862300587742</v>
      </c>
      <c r="E21" s="14">
        <f t="shared" si="1"/>
        <v>9.375160878172517</v>
      </c>
      <c r="G21" s="10"/>
      <c r="H21" s="10"/>
    </row>
    <row r="22" spans="1:7" s="10" customFormat="1" ht="12.75">
      <c r="A22" s="12" t="s">
        <v>14</v>
      </c>
      <c r="B22" s="12">
        <v>340</v>
      </c>
      <c r="C22" s="12">
        <v>9992</v>
      </c>
      <c r="D22" s="14">
        <f t="shared" si="0"/>
        <v>4.757906521130702</v>
      </c>
      <c r="E22" s="14">
        <f t="shared" si="1"/>
        <v>4.676348217586851</v>
      </c>
      <c r="G22" s="11"/>
    </row>
    <row r="23" spans="1:7" s="10" customFormat="1" ht="12.75">
      <c r="A23" s="12" t="s">
        <v>19</v>
      </c>
      <c r="B23" s="12">
        <v>332</v>
      </c>
      <c r="C23" s="12">
        <v>10040</v>
      </c>
      <c r="D23" s="14">
        <f t="shared" si="0"/>
        <v>4.645955779457038</v>
      </c>
      <c r="E23" s="14">
        <f t="shared" si="1"/>
        <v>4.698812660585667</v>
      </c>
      <c r="G23" s="11"/>
    </row>
    <row r="24" spans="1:8" ht="1.5" customHeight="1">
      <c r="A24" s="12"/>
      <c r="B24" s="12"/>
      <c r="C24" s="12"/>
      <c r="D24" s="14">
        <f t="shared" si="0"/>
        <v>0</v>
      </c>
      <c r="E24" s="14">
        <f t="shared" si="1"/>
        <v>0</v>
      </c>
      <c r="G24" s="10"/>
      <c r="H24" s="10"/>
    </row>
    <row r="25" spans="1:8" ht="12.75">
      <c r="A25" s="6">
        <v>6</v>
      </c>
      <c r="B25" s="12">
        <f>SUM(B26:B27)</f>
        <v>1410</v>
      </c>
      <c r="C25" s="12">
        <f>SUM(C26:C27)</f>
        <v>30245</v>
      </c>
      <c r="D25" s="14">
        <f t="shared" si="0"/>
        <v>19.73131821998321</v>
      </c>
      <c r="E25" s="14">
        <f t="shared" si="1"/>
        <v>14.154939135399749</v>
      </c>
      <c r="G25" s="10"/>
      <c r="H25" s="10"/>
    </row>
    <row r="26" spans="1:8" ht="12.75">
      <c r="A26" s="12" t="s">
        <v>15</v>
      </c>
      <c r="B26" s="12">
        <v>963</v>
      </c>
      <c r="C26" s="12">
        <v>20763</v>
      </c>
      <c r="D26" s="14">
        <f t="shared" si="0"/>
        <v>13.476070528967254</v>
      </c>
      <c r="E26" s="14">
        <f t="shared" si="1"/>
        <v>9.717275624675318</v>
      </c>
      <c r="G26" s="10"/>
      <c r="H26" s="10"/>
    </row>
    <row r="27" spans="1:7" s="10" customFormat="1" ht="12.75">
      <c r="A27" s="12" t="s">
        <v>20</v>
      </c>
      <c r="B27" s="12">
        <v>447</v>
      </c>
      <c r="C27" s="12">
        <v>9482</v>
      </c>
      <c r="D27" s="14">
        <f t="shared" si="0"/>
        <v>6.255247691015953</v>
      </c>
      <c r="E27" s="14">
        <f t="shared" si="1"/>
        <v>4.437663510724431</v>
      </c>
      <c r="G27" s="11"/>
    </row>
    <row r="28" spans="1:8" ht="1.5" customHeight="1">
      <c r="A28" s="12"/>
      <c r="B28" s="12"/>
      <c r="C28" s="12"/>
      <c r="D28" s="14">
        <f t="shared" si="0"/>
        <v>0</v>
      </c>
      <c r="E28" s="14">
        <f t="shared" si="1"/>
        <v>0</v>
      </c>
      <c r="G28" s="10"/>
      <c r="H28" s="10"/>
    </row>
    <row r="29" spans="1:8" ht="12.75">
      <c r="A29" s="6">
        <v>7</v>
      </c>
      <c r="B29" s="12">
        <f>SUM(B30:B30)</f>
        <v>479</v>
      </c>
      <c r="C29" s="12">
        <f>SUM(C30:C30)</f>
        <v>8977</v>
      </c>
      <c r="D29" s="14">
        <f t="shared" si="0"/>
        <v>6.703050657710607</v>
      </c>
      <c r="E29" s="14">
        <f t="shared" si="1"/>
        <v>4.2013188500077225</v>
      </c>
      <c r="G29" s="10"/>
      <c r="H29" s="10"/>
    </row>
    <row r="30" spans="1:7" s="10" customFormat="1" ht="12.75">
      <c r="A30" s="12" t="s">
        <v>21</v>
      </c>
      <c r="B30" s="12">
        <v>479</v>
      </c>
      <c r="C30" s="12">
        <v>8977</v>
      </c>
      <c r="D30" s="14">
        <f t="shared" si="0"/>
        <v>6.703050657710607</v>
      </c>
      <c r="E30" s="14">
        <f t="shared" si="1"/>
        <v>4.2013188500077225</v>
      </c>
      <c r="G30" s="11"/>
    </row>
    <row r="31" spans="1:8" ht="13.5" thickBot="1">
      <c r="A31" s="13" t="s">
        <v>16</v>
      </c>
      <c r="B31" s="15">
        <f>B4+B8+B12+B16+B21+B25+B29</f>
        <v>7146</v>
      </c>
      <c r="C31" s="15">
        <f>C4+C8+C12+C16+C21+C25+C29</f>
        <v>213671</v>
      </c>
      <c r="D31" s="15">
        <v>100</v>
      </c>
      <c r="E31" s="15">
        <f t="shared" si="1"/>
        <v>100</v>
      </c>
      <c r="G31" s="10"/>
      <c r="H31" s="10"/>
    </row>
    <row r="32" spans="1:7" ht="12.75">
      <c r="A32" s="7" t="s">
        <v>1</v>
      </c>
      <c r="G32" t="s">
        <v>0</v>
      </c>
    </row>
    <row r="33" spans="1:5" ht="12.75">
      <c r="A33" s="8"/>
      <c r="B33" s="8"/>
      <c r="C33" s="8"/>
      <c r="D33" s="8"/>
      <c r="E33" s="8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C8" formulaRange="1"/>
    <ignoredError sqref="D8:E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2021-02-10T10:07:51Z</dcterms:modified>
  <cp:category/>
  <cp:version/>
  <cp:contentType/>
  <cp:contentStatus/>
</cp:coreProperties>
</file>