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tabRatio="596" activeTab="0"/>
  </bookViews>
  <sheets>
    <sheet name="05.17.01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<sst xmlns="http://schemas.openxmlformats.org/spreadsheetml/2006/main" count="18" uniqueCount="18">
  <si>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05.17.01 Comerç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</si>
  <si>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</si>
  <si>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</si>
  <si>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</si>
  <si>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</si>
  <si>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</si>
  <si>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</si>
  <si>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</si>
  <si>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</si>
  <si>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</si>
  <si>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</si>
  <si>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</si>
  <si>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</si>
  <si>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</si>
  <si>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Establiments d'activitat comercial segons subsector. Sabadell</t>
  </si>
  <si>
    <t>Font: Ajuntament de Sabadell. Comerç i Consum.</t>
  </si>
  <si>
    <r>
      <t xml:space="preserve">D </t>
    </r>
    <r>
      <rPr>
        <b/>
        <sz val="8"/>
        <color indexed="9"/>
        <rFont val="Arial"/>
        <family val="2"/>
      </rPr>
      <t>12-20</t>
    </r>
  </si>
  <si>
    <r>
      <t xml:space="preserve">D% </t>
    </r>
    <r>
      <rPr>
        <b/>
        <sz val="8"/>
        <color indexed="9"/>
        <rFont val="Arial"/>
        <family val="2"/>
      </rPr>
      <t>12-20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</si>
</sst>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34" borderId="0" xfId="0" applyFont="1" applyFill="1" applyAlignment="1">
      <alignment horizontal="right"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5" width="10.7109375" style="0" customWidth="1"/>
  </cols>
  <sheetData>
    <row r="1" ht="15.75">
      <c r="A1" s="1" t="s">
        <v>0</v>
      </c>
    </row>
    <row r="2" ht="15">
      <c r="A2" s="2" t="s">
        <v>14</v>
      </c>
    </row>
    <row r="3" spans="1:5" s="5" customFormat="1" ht="12.75" customHeight="1">
      <c r="A3" s="3" t="s">
        <v>1</v>
      </c>
      <c r="B3" s="4">
        <v>2012</v>
      </c>
      <c r="C3" s="4">
        <v>2020</v>
      </c>
      <c r="D3" s="12" t="s">
        <v>16</v>
      </c>
      <c r="E3" s="12" t="s">
        <v>17</v>
      </c>
    </row>
    <row r="4" spans="1:5" s="5" customFormat="1" ht="12.75" customHeight="1">
      <c r="A4" s="5" t="s">
        <v>2</v>
      </c>
      <c r="B4" s="6">
        <v>942</v>
      </c>
      <c r="C4" s="6">
        <v>863</v>
      </c>
      <c r="D4" s="13">
        <f>C4-B4</f>
        <v>-79</v>
      </c>
      <c r="E4" s="14">
        <f>D4/B4*100</f>
        <v>-8.386411889596603</v>
      </c>
    </row>
    <row r="5" spans="1:5" s="5" customFormat="1" ht="12.75" customHeight="1">
      <c r="A5" s="5" t="s">
        <v>3</v>
      </c>
      <c r="B5" s="6">
        <v>147</v>
      </c>
      <c r="C5" s="6">
        <v>123</v>
      </c>
      <c r="D5" s="13">
        <f aca="true" t="shared" si="0" ref="D5:D15">C5-B5</f>
        <v>-24</v>
      </c>
      <c r="E5" s="14">
        <f aca="true" t="shared" si="1" ref="E5:E15">D5/B5*100</f>
        <v>-16.3265306122449</v>
      </c>
    </row>
    <row r="6" spans="1:5" s="5" customFormat="1" ht="12.75" customHeight="1">
      <c r="A6" s="5" t="s">
        <v>4</v>
      </c>
      <c r="B6" s="6">
        <v>537</v>
      </c>
      <c r="C6" s="6">
        <v>404</v>
      </c>
      <c r="D6" s="13">
        <f t="shared" si="0"/>
        <v>-133</v>
      </c>
      <c r="E6" s="14">
        <f t="shared" si="1"/>
        <v>-24.767225325884542</v>
      </c>
    </row>
    <row r="7" spans="1:5" s="5" customFormat="1" ht="12.75" customHeight="1">
      <c r="A7" s="5" t="s">
        <v>5</v>
      </c>
      <c r="B7" s="6">
        <v>482</v>
      </c>
      <c r="C7" s="6">
        <v>311</v>
      </c>
      <c r="D7" s="13">
        <f t="shared" si="0"/>
        <v>-171</v>
      </c>
      <c r="E7" s="14">
        <f t="shared" si="1"/>
        <v>-35.477178423236516</v>
      </c>
    </row>
    <row r="8" spans="1:5" s="5" customFormat="1" ht="12.75" customHeight="1">
      <c r="A8" s="5" t="s">
        <v>6</v>
      </c>
      <c r="B8" s="6">
        <v>122</v>
      </c>
      <c r="C8" s="6">
        <v>119</v>
      </c>
      <c r="D8" s="13">
        <f t="shared" si="0"/>
        <v>-3</v>
      </c>
      <c r="E8" s="14">
        <f t="shared" si="1"/>
        <v>-2.459016393442623</v>
      </c>
    </row>
    <row r="9" spans="1:5" s="5" customFormat="1" ht="12.75" customHeight="1">
      <c r="A9" s="5" t="s">
        <v>7</v>
      </c>
      <c r="B9" s="6">
        <v>218</v>
      </c>
      <c r="C9" s="6">
        <v>198</v>
      </c>
      <c r="D9" s="13">
        <f t="shared" si="0"/>
        <v>-20</v>
      </c>
      <c r="E9" s="14">
        <f t="shared" si="1"/>
        <v>-9.174311926605505</v>
      </c>
    </row>
    <row r="10" spans="1:5" s="5" customFormat="1" ht="12.75" customHeight="1">
      <c r="A10" s="5" t="s">
        <v>8</v>
      </c>
      <c r="B10" s="6">
        <v>154</v>
      </c>
      <c r="C10" s="6">
        <v>164</v>
      </c>
      <c r="D10" s="13">
        <f t="shared" si="0"/>
        <v>10</v>
      </c>
      <c r="E10" s="14">
        <f t="shared" si="1"/>
        <v>6.493506493506493</v>
      </c>
    </row>
    <row r="11" spans="1:5" s="5" customFormat="1" ht="12.75" customHeight="1">
      <c r="A11" s="7" t="s">
        <v>9</v>
      </c>
      <c r="B11" s="8">
        <f>SUM(B4:B10)</f>
        <v>2602</v>
      </c>
      <c r="C11" s="8">
        <f>SUM(C4:C10)</f>
        <v>2182</v>
      </c>
      <c r="D11" s="16">
        <f t="shared" si="0"/>
        <v>-420</v>
      </c>
      <c r="E11" s="17">
        <f t="shared" si="1"/>
        <v>-16.14142966948501</v>
      </c>
    </row>
    <row r="12" spans="2:5" s="5" customFormat="1" ht="3" customHeight="1">
      <c r="B12" s="6"/>
      <c r="C12" s="6"/>
      <c r="D12" s="13"/>
      <c r="E12" s="14"/>
    </row>
    <row r="13" spans="1:5" s="5" customFormat="1" ht="12.75" customHeight="1">
      <c r="A13" s="5" t="s">
        <v>10</v>
      </c>
      <c r="B13" s="6">
        <v>638</v>
      </c>
      <c r="C13" s="6">
        <v>535</v>
      </c>
      <c r="D13" s="13">
        <f t="shared" si="0"/>
        <v>-103</v>
      </c>
      <c r="E13" s="14">
        <f>D13/B13*100</f>
        <v>-16.144200626959247</v>
      </c>
    </row>
    <row r="14" spans="1:5" s="5" customFormat="1" ht="12.75" customHeight="1">
      <c r="A14" s="5" t="s">
        <v>11</v>
      </c>
      <c r="B14" s="6">
        <v>882</v>
      </c>
      <c r="C14" s="6">
        <v>804</v>
      </c>
      <c r="D14" s="13">
        <f t="shared" si="0"/>
        <v>-78</v>
      </c>
      <c r="E14" s="14">
        <f t="shared" si="1"/>
        <v>-8.843537414965986</v>
      </c>
    </row>
    <row r="15" spans="1:5" s="5" customFormat="1" ht="12.75" customHeight="1">
      <c r="A15" s="7" t="s">
        <v>12</v>
      </c>
      <c r="B15" s="8">
        <f>SUM(B11:B14)</f>
        <v>4122</v>
      </c>
      <c r="C15" s="8">
        <f>SUM(C11:C14)</f>
        <v>3521</v>
      </c>
      <c r="D15" s="16">
        <f t="shared" si="0"/>
        <v>-601</v>
      </c>
      <c r="E15" s="17">
        <f t="shared" si="1"/>
        <v>-14.58030082484231</v>
      </c>
    </row>
    <row r="16" spans="2:5" s="5" customFormat="1" ht="3" customHeight="1">
      <c r="B16" s="6"/>
      <c r="C16" s="6"/>
      <c r="D16" s="13"/>
      <c r="E16" s="14"/>
    </row>
    <row r="17" spans="1:5" s="5" customFormat="1" ht="12.75" customHeight="1" thickBot="1">
      <c r="A17" s="9" t="s">
        <v>13</v>
      </c>
      <c r="B17" s="10">
        <f>B15</f>
        <v>4122</v>
      </c>
      <c r="C17" s="10">
        <f>C15</f>
        <v>3521</v>
      </c>
      <c r="D17" s="10">
        <f>C17-B17</f>
        <v>-601</v>
      </c>
      <c r="E17" s="15">
        <f>D17/B17*100</f>
        <v>-14.58030082484231</v>
      </c>
    </row>
    <row r="18" spans="1:5" s="5" customFormat="1" ht="12.75" customHeight="1">
      <c r="A18" s="11" t="s">
        <v>15</v>
      </c>
      <c r="E18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B11: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created xsi:type="dcterms:W3CDTF">2021-09-21T08:36:14Z</dcterms:created>
  <dcterms:modified xsi:type="dcterms:W3CDTF">2021-09-28T08:31:15Z</dcterms:modified>
  <cp:category/>
  <cp:version/>
  <cp:contentType/>
  <cp:contentStatus/>
</cp:coreProperties>
</file>