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8" activeTab="0"/>
  </bookViews>
  <sheets>
    <sheet name="08_08_03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<sst xmlns="http://schemas.openxmlformats.org/spreadsheetml/2006/main" count="27" uniqueCount="26">
  <si>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08.08.03 Autobusos urbans</t>
  </si>
  <si>
    <t>Viatgers/es totals per línia. 2020</t>
  </si>
  <si>
    <t>Línia</t>
  </si>
  <si>
    <t>Gener</t>
  </si>
  <si>
    <t>Febrer</t>
  </si>
  <si>
    <t>Març</t>
  </si>
  <si>
    <t>Abril</t>
  </si>
  <si>
    <t>Maig</t>
  </si>
  <si>
    <t>Juny</t>
  </si>
  <si>
    <t>Juliol</t>
  </si>
  <si>
    <t>Agost</t>
  </si>
  <si>
    <t>Setembre</t>
  </si>
  <si>
    <t>Octubre</t>
  </si>
  <si>
    <t>Novembre</t>
  </si>
  <si>
    <t>Desembre</t>
  </si>
  <si>
    <t>Total</t>
  </si>
  <si>
    <t>80</t>
  </si>
  <si>
    <t>F1</t>
  </si>
  <si>
    <t>F2</t>
  </si>
  <si>
    <t>F3</t>
  </si>
  <si>
    <t>F4</t>
  </si>
  <si>
    <t>F5</t>
  </si>
  <si>
    <t>F6</t>
  </si>
  <si>
    <t>F15</t>
  </si>
  <si>
    <t>S. Especial</t>
  </si>
  <si>
    <t>Font: Ajuntament de Sabadell. Mobilitat, Trànsit i Transport.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</si>
</sst>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color indexed="8"/>
      <name val="Arial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17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right"/>
    </xf>
    <xf numFmtId="0" fontId="2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0" fontId="3" fillId="0" borderId="0" xfId="0" applyNumberFormat="1" applyFont="1" applyAlignment="1">
      <alignment horizontal="left"/>
    </xf>
    <xf numFmtId="0" fontId="4" fillId="33" borderId="0" xfId="0" applyNumberFormat="1" applyFont="1" applyFill="1" applyAlignment="1">
      <alignment horizontal="left"/>
    </xf>
    <xf numFmtId="0" fontId="4" fillId="33" borderId="0" xfId="0" applyNumberFormat="1" applyFont="1" applyFill="1" applyAlignment="1">
      <alignment horizontal="right"/>
    </xf>
    <xf numFmtId="0" fontId="5" fillId="0" borderId="0" xfId="0" applyNumberFormat="1" applyFont="1" applyAlignment="1">
      <alignment horizontal="left"/>
    </xf>
    <xf numFmtId="3" fontId="5" fillId="0" borderId="0" xfId="0" applyNumberFormat="1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1" fontId="0" fillId="0" borderId="0" xfId="0" applyNumberFormat="1" applyAlignment="1">
      <alignment/>
    </xf>
    <xf numFmtId="49" fontId="5" fillId="0" borderId="0" xfId="0" applyNumberFormat="1" applyFont="1" applyAlignment="1">
      <alignment horizontal="left"/>
    </xf>
    <xf numFmtId="0" fontId="5" fillId="0" borderId="0" xfId="0" applyNumberFormat="1" applyFont="1" applyAlignment="1">
      <alignment wrapText="1"/>
    </xf>
    <xf numFmtId="0" fontId="6" fillId="0" borderId="10" xfId="0" applyNumberFormat="1" applyFont="1" applyBorder="1" applyAlignment="1">
      <alignment horizontal="left"/>
    </xf>
    <xf numFmtId="3" fontId="6" fillId="0" borderId="10" xfId="0" applyNumberFormat="1" applyFont="1" applyFill="1" applyBorder="1" applyAlignment="1">
      <alignment horizontal="right"/>
    </xf>
    <xf numFmtId="3" fontId="0" fillId="0" borderId="0" xfId="0" applyNumberFormat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">
      <selection activeCell="N27" sqref="N27"/>
    </sheetView>
  </sheetViews>
  <sheetFormatPr defaultColWidth="8.7109375" defaultRowHeight="12.75"/>
  <cols>
    <col min="1" max="1" width="9.00390625" style="1" customWidth="1"/>
    <col min="2" max="3" width="7.8515625" style="2" customWidth="1"/>
    <col min="4" max="7" width="7.421875" style="2" customWidth="1"/>
    <col min="8" max="8" width="7.28125" style="2" customWidth="1"/>
    <col min="9" max="9" width="8.00390625" style="2" customWidth="1"/>
    <col min="10" max="10" width="8.421875" style="2" customWidth="1"/>
    <col min="11" max="11" width="7.421875" style="2" customWidth="1"/>
    <col min="12" max="12" width="8.7109375" style="2" customWidth="1"/>
    <col min="13" max="13" width="8.8515625" style="2" customWidth="1"/>
    <col min="14" max="14" width="8.140625" style="2" customWidth="1"/>
    <col min="15" max="15" width="9.57421875" style="1" customWidth="1"/>
    <col min="16" max="16" width="9.8515625" style="1" customWidth="1"/>
    <col min="17" max="16384" width="8.7109375" style="1" customWidth="1"/>
  </cols>
  <sheetData>
    <row r="1" spans="1:7" ht="15.75">
      <c r="A1" s="3" t="s">
        <v>0</v>
      </c>
      <c r="G1" s="4"/>
    </row>
    <row r="2" ht="15">
      <c r="A2" s="5" t="s">
        <v>1</v>
      </c>
    </row>
    <row r="3" spans="1:14" ht="12.7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spans="1:14" ht="12.75">
      <c r="A4" s="8">
        <v>1</v>
      </c>
      <c r="B4" s="9">
        <v>158919.44590402592</v>
      </c>
      <c r="C4" s="9">
        <v>162894.73572653186</v>
      </c>
      <c r="D4" s="9">
        <v>80185.75355248697</v>
      </c>
      <c r="E4" s="9">
        <v>13932.35750408276</v>
      </c>
      <c r="F4" s="9">
        <v>27971.630569475634</v>
      </c>
      <c r="G4" s="9">
        <v>68845.91563839251</v>
      </c>
      <c r="H4" s="9">
        <v>96599.3883601985</v>
      </c>
      <c r="I4" s="9">
        <v>61528.96553558545</v>
      </c>
      <c r="J4" s="9">
        <v>96846.12785431319</v>
      </c>
      <c r="K4" s="9">
        <v>112223.60209685878</v>
      </c>
      <c r="L4" s="9">
        <v>104503.14012526507</v>
      </c>
      <c r="M4" s="9">
        <v>105017.76710217651</v>
      </c>
      <c r="N4" s="10">
        <f aca="true" t="shared" si="0" ref="N4:N26">SUM(B4:M4)</f>
        <v>1089468.8299693933</v>
      </c>
    </row>
    <row r="5" spans="1:14" ht="12.75">
      <c r="A5" s="8">
        <v>2</v>
      </c>
      <c r="B5" s="9">
        <v>151065.93516838268</v>
      </c>
      <c r="C5" s="9">
        <v>159105.00233716954</v>
      </c>
      <c r="D5" s="9">
        <v>77671.15242089891</v>
      </c>
      <c r="E5" s="9">
        <v>17701.72534873874</v>
      </c>
      <c r="F5" s="9">
        <v>32116.12723687012</v>
      </c>
      <c r="G5" s="9">
        <v>65945.46083139114</v>
      </c>
      <c r="H5" s="9">
        <v>87477.80801678485</v>
      </c>
      <c r="I5" s="9">
        <v>62820.19336199025</v>
      </c>
      <c r="J5" s="9">
        <v>90604.71934736926</v>
      </c>
      <c r="K5" s="9">
        <v>102205.71237561178</v>
      </c>
      <c r="L5" s="9">
        <v>97816.4108914093</v>
      </c>
      <c r="M5" s="9">
        <v>96581.59008183859</v>
      </c>
      <c r="N5" s="10">
        <f t="shared" si="0"/>
        <v>1041111.837418455</v>
      </c>
    </row>
    <row r="6" spans="1:14" ht="12.75">
      <c r="A6" s="8">
        <v>3</v>
      </c>
      <c r="B6" s="9">
        <v>146693.81126534252</v>
      </c>
      <c r="C6" s="9">
        <v>149188.28844925718</v>
      </c>
      <c r="D6" s="9">
        <v>74733.06992104395</v>
      </c>
      <c r="E6" s="9">
        <v>11773.895404011633</v>
      </c>
      <c r="F6" s="9">
        <v>24507.428509371894</v>
      </c>
      <c r="G6" s="9">
        <v>63835.35838099417</v>
      </c>
      <c r="H6" s="9">
        <v>85228.43892758845</v>
      </c>
      <c r="I6" s="9">
        <v>42391.022118580695</v>
      </c>
      <c r="J6" s="9">
        <v>88058.14192888676</v>
      </c>
      <c r="K6" s="9">
        <v>96488.0962210327</v>
      </c>
      <c r="L6" s="9">
        <v>89577.41899938868</v>
      </c>
      <c r="M6" s="9">
        <v>89999.6585785046</v>
      </c>
      <c r="N6" s="10">
        <f t="shared" si="0"/>
        <v>962474.6287040031</v>
      </c>
    </row>
    <row r="7" spans="1:14" ht="12.75">
      <c r="A7" s="8">
        <v>4</v>
      </c>
      <c r="B7" s="9">
        <v>96491.42746226398</v>
      </c>
      <c r="C7" s="9">
        <v>101704.25604922106</v>
      </c>
      <c r="D7" s="9">
        <v>56622.72784714673</v>
      </c>
      <c r="E7" s="9">
        <v>19730.78800685744</v>
      </c>
      <c r="F7" s="9">
        <v>31483.533555666425</v>
      </c>
      <c r="G7" s="9">
        <v>49504.74839665316</v>
      </c>
      <c r="H7" s="9">
        <v>68509.42116148396</v>
      </c>
      <c r="I7" s="9">
        <v>65868.2356328055</v>
      </c>
      <c r="J7" s="9">
        <v>70663.93437489253</v>
      </c>
      <c r="K7" s="9">
        <v>83159.21335313402</v>
      </c>
      <c r="L7" s="9">
        <v>76669.92832418402</v>
      </c>
      <c r="M7" s="9">
        <v>70457.6689861904</v>
      </c>
      <c r="N7" s="10">
        <f t="shared" si="0"/>
        <v>790865.8831504993</v>
      </c>
    </row>
    <row r="8" spans="1:16" ht="12.75">
      <c r="A8" s="8">
        <v>5</v>
      </c>
      <c r="B8" s="9">
        <v>110497.43365181112</v>
      </c>
      <c r="C8" s="9">
        <v>116389.31609693458</v>
      </c>
      <c r="D8" s="9">
        <v>56476.73122085227</v>
      </c>
      <c r="E8" s="9">
        <v>11583.435788381052</v>
      </c>
      <c r="F8" s="9">
        <v>21786.731300144213</v>
      </c>
      <c r="G8" s="9">
        <v>46287.76168123243</v>
      </c>
      <c r="H8" s="9">
        <v>67203.5461167168</v>
      </c>
      <c r="I8" s="9">
        <v>46257.50108484979</v>
      </c>
      <c r="J8" s="9">
        <v>66779.20509726848</v>
      </c>
      <c r="K8" s="9">
        <v>73436.97420937067</v>
      </c>
      <c r="L8" s="9">
        <v>67873.18128883185</v>
      </c>
      <c r="M8" s="9">
        <v>69084.54513657246</v>
      </c>
      <c r="N8" s="10">
        <f t="shared" si="0"/>
        <v>753656.3626729657</v>
      </c>
      <c r="P8" s="11"/>
    </row>
    <row r="9" spans="1:14" ht="12.75">
      <c r="A9" s="8">
        <v>7</v>
      </c>
      <c r="B9" s="9">
        <v>47015.11728061263</v>
      </c>
      <c r="C9" s="9">
        <v>50252.71663082079</v>
      </c>
      <c r="D9" s="9">
        <v>25494.037453348577</v>
      </c>
      <c r="E9" s="9">
        <v>6162.274943268372</v>
      </c>
      <c r="F9" s="9">
        <v>10553.423867440772</v>
      </c>
      <c r="G9" s="9">
        <v>19320.325758363146</v>
      </c>
      <c r="H9" s="9">
        <v>26867.742553471668</v>
      </c>
      <c r="I9" s="9">
        <v>19930.88257642033</v>
      </c>
      <c r="J9" s="9">
        <v>31244.996908565416</v>
      </c>
      <c r="K9" s="9">
        <v>35107.72035127699</v>
      </c>
      <c r="L9" s="9">
        <v>34022.77856040337</v>
      </c>
      <c r="M9" s="9">
        <v>30718.800734901393</v>
      </c>
      <c r="N9" s="10">
        <f t="shared" si="0"/>
        <v>336690.81761889346</v>
      </c>
    </row>
    <row r="10" spans="1:16" ht="12.75">
      <c r="A10" s="8">
        <v>8</v>
      </c>
      <c r="B10" s="9">
        <v>36760.618219077274</v>
      </c>
      <c r="C10" s="9">
        <v>38754.34684824766</v>
      </c>
      <c r="D10" s="9">
        <v>20395.91634450844</v>
      </c>
      <c r="E10" s="9">
        <v>4980.645280133467</v>
      </c>
      <c r="F10" s="9">
        <v>8916.69461331706</v>
      </c>
      <c r="G10" s="9">
        <v>17034.880169085296</v>
      </c>
      <c r="H10" s="9">
        <v>23569.3179154585</v>
      </c>
      <c r="I10" s="9">
        <v>19540.077997813387</v>
      </c>
      <c r="J10" s="9">
        <v>23895.101460363647</v>
      </c>
      <c r="K10" s="9">
        <v>28388.375196372115</v>
      </c>
      <c r="L10" s="9">
        <v>25596.00174885051</v>
      </c>
      <c r="M10" s="9">
        <v>24597.489341139088</v>
      </c>
      <c r="N10" s="10">
        <f t="shared" si="0"/>
        <v>272429.4651343665</v>
      </c>
      <c r="P10" s="11"/>
    </row>
    <row r="11" spans="1:16" ht="12.75">
      <c r="A11" s="8">
        <v>10</v>
      </c>
      <c r="B11" s="9">
        <v>52070.192985898044</v>
      </c>
      <c r="C11" s="9">
        <v>54303.9790000493</v>
      </c>
      <c r="D11" s="9">
        <v>27238.44074786346</v>
      </c>
      <c r="E11" s="9">
        <v>6229.571476228599</v>
      </c>
      <c r="F11" s="9">
        <v>10398.511149934006</v>
      </c>
      <c r="G11" s="9">
        <v>19254.4129381618</v>
      </c>
      <c r="H11" s="9">
        <v>27046.853586801473</v>
      </c>
      <c r="I11" s="9">
        <v>19867.99402068271</v>
      </c>
      <c r="J11" s="9">
        <v>26925.191895013344</v>
      </c>
      <c r="K11" s="9">
        <v>31376.402676258054</v>
      </c>
      <c r="L11" s="9">
        <v>28744.508990498172</v>
      </c>
      <c r="M11" s="9">
        <v>27306.512483231698</v>
      </c>
      <c r="N11" s="10">
        <f t="shared" si="0"/>
        <v>330762.57195062074</v>
      </c>
      <c r="P11" s="11"/>
    </row>
    <row r="12" spans="1:16" ht="12.75">
      <c r="A12" s="8">
        <v>11</v>
      </c>
      <c r="B12" s="9">
        <v>55344.577624422236</v>
      </c>
      <c r="C12" s="9">
        <v>59953.68210455402</v>
      </c>
      <c r="D12" s="9">
        <v>28698.928821555673</v>
      </c>
      <c r="E12" s="9">
        <v>5262.685129980182</v>
      </c>
      <c r="F12" s="9">
        <v>10112.736686270378</v>
      </c>
      <c r="G12" s="9">
        <v>23136.713134693175</v>
      </c>
      <c r="H12" s="9">
        <v>33722.95981903317</v>
      </c>
      <c r="I12" s="9">
        <v>23480.18185405563</v>
      </c>
      <c r="J12" s="9">
        <v>34679.24509961006</v>
      </c>
      <c r="K12" s="9">
        <v>39900.91950581993</v>
      </c>
      <c r="L12" s="9">
        <v>36264.64080027643</v>
      </c>
      <c r="M12" s="9">
        <v>34435.23730400667</v>
      </c>
      <c r="N12" s="10">
        <f t="shared" si="0"/>
        <v>384992.5078842775</v>
      </c>
      <c r="P12" s="11"/>
    </row>
    <row r="13" spans="1:16" ht="12.75">
      <c r="A13" s="8">
        <v>14</v>
      </c>
      <c r="B13" s="9">
        <v>21183.8647085403</v>
      </c>
      <c r="C13" s="9">
        <v>22811.380311007575</v>
      </c>
      <c r="D13" s="9">
        <v>13127.04245587109</v>
      </c>
      <c r="E13" s="9">
        <v>5019.116197441033</v>
      </c>
      <c r="F13" s="9">
        <v>7107.8791052454035</v>
      </c>
      <c r="G13" s="9">
        <v>9660.774389756823</v>
      </c>
      <c r="H13" s="9">
        <v>13965.24128971866</v>
      </c>
      <c r="I13" s="9">
        <v>14747.426693485224</v>
      </c>
      <c r="J13" s="9">
        <v>13871.440207325666</v>
      </c>
      <c r="K13" s="9">
        <v>17033.03771396198</v>
      </c>
      <c r="L13" s="9">
        <v>16204.153142896183</v>
      </c>
      <c r="M13" s="9">
        <v>14943.981529575582</v>
      </c>
      <c r="N13" s="10">
        <f t="shared" si="0"/>
        <v>169675.33774482552</v>
      </c>
      <c r="P13" s="11"/>
    </row>
    <row r="14" spans="1:16" ht="12.75">
      <c r="A14" s="8">
        <v>15</v>
      </c>
      <c r="B14" s="9">
        <v>1685.5772707510466</v>
      </c>
      <c r="C14" s="9">
        <v>1853.006452687034</v>
      </c>
      <c r="D14" s="9">
        <v>768.8244454977471</v>
      </c>
      <c r="E14" s="9">
        <v>0</v>
      </c>
      <c r="F14" s="9">
        <v>0</v>
      </c>
      <c r="G14" s="9">
        <v>0</v>
      </c>
      <c r="H14" s="9">
        <v>2754.5378193179777</v>
      </c>
      <c r="I14" s="9">
        <v>2843.6091849078643</v>
      </c>
      <c r="J14" s="9">
        <v>0</v>
      </c>
      <c r="K14" s="9">
        <v>0</v>
      </c>
      <c r="L14" s="9">
        <v>0</v>
      </c>
      <c r="M14" s="9">
        <v>0</v>
      </c>
      <c r="N14" s="10">
        <f t="shared" si="0"/>
        <v>9905.55517316167</v>
      </c>
      <c r="P14" s="11"/>
    </row>
    <row r="15" spans="1:16" ht="12.75">
      <c r="A15" s="8">
        <v>23</v>
      </c>
      <c r="B15" s="9">
        <v>10007.505984777465</v>
      </c>
      <c r="C15" s="9">
        <v>11035.666074792032</v>
      </c>
      <c r="D15" s="9">
        <v>5176.11522817411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4045.773596711488</v>
      </c>
      <c r="K15" s="9">
        <v>6205.895454042275</v>
      </c>
      <c r="L15" s="9">
        <v>6389.570165442005</v>
      </c>
      <c r="M15" s="9">
        <v>4227.432978531584</v>
      </c>
      <c r="N15" s="10">
        <f t="shared" si="0"/>
        <v>47087.959482470964</v>
      </c>
      <c r="P15" s="11"/>
    </row>
    <row r="16" spans="1:16" ht="12.75">
      <c r="A16" s="8">
        <v>44</v>
      </c>
      <c r="B16" s="9">
        <v>68766.14893404703</v>
      </c>
      <c r="C16" s="9">
        <v>71605.04407072837</v>
      </c>
      <c r="D16" s="9">
        <v>34775.84647509038</v>
      </c>
      <c r="E16" s="9">
        <v>0</v>
      </c>
      <c r="F16" s="9">
        <v>4669.166752690825</v>
      </c>
      <c r="G16" s="9">
        <v>30196.963617464447</v>
      </c>
      <c r="H16" s="9">
        <v>44679.951720072655</v>
      </c>
      <c r="I16" s="9">
        <v>1315.3367831323726</v>
      </c>
      <c r="J16" s="9">
        <v>46604.5970566875</v>
      </c>
      <c r="K16" s="9">
        <v>57356.46331761208</v>
      </c>
      <c r="L16" s="9">
        <v>54728.14220289684</v>
      </c>
      <c r="M16" s="9">
        <v>50187.64533987352</v>
      </c>
      <c r="N16" s="10">
        <f t="shared" si="0"/>
        <v>464885.3062702959</v>
      </c>
      <c r="P16" s="11"/>
    </row>
    <row r="17" spans="1:16" ht="12.75">
      <c r="A17" s="8">
        <v>55</v>
      </c>
      <c r="B17" s="9">
        <v>112160.9728964215</v>
      </c>
      <c r="C17" s="9">
        <v>115534.02400743526</v>
      </c>
      <c r="D17" s="9">
        <v>56676.98613007849</v>
      </c>
      <c r="E17" s="9">
        <v>9342.988624243215</v>
      </c>
      <c r="F17" s="9">
        <v>18865.144818757555</v>
      </c>
      <c r="G17" s="9">
        <v>47214.200202739186</v>
      </c>
      <c r="H17" s="9">
        <v>67188.98507191238</v>
      </c>
      <c r="I17" s="9">
        <v>43718.1014528404</v>
      </c>
      <c r="J17" s="9">
        <v>70307.10973045992</v>
      </c>
      <c r="K17" s="9">
        <v>78208.44374710297</v>
      </c>
      <c r="L17" s="9">
        <v>72167.84726828209</v>
      </c>
      <c r="M17" s="9">
        <v>72213.02184814357</v>
      </c>
      <c r="N17" s="10">
        <f t="shared" si="0"/>
        <v>763597.8257984166</v>
      </c>
      <c r="P17" s="11"/>
    </row>
    <row r="18" spans="1:16" ht="12.75">
      <c r="A18" s="12" t="s">
        <v>16</v>
      </c>
      <c r="B18" s="9">
        <v>83156.58610699934</v>
      </c>
      <c r="C18" s="9">
        <v>88155.0182142827</v>
      </c>
      <c r="D18" s="9">
        <v>44169.704320064295</v>
      </c>
      <c r="E18" s="9">
        <v>10036.63821300771</v>
      </c>
      <c r="F18" s="9">
        <v>17484.504773538374</v>
      </c>
      <c r="G18" s="9">
        <v>34465.29740795981</v>
      </c>
      <c r="H18" s="9">
        <v>48036.004251060425</v>
      </c>
      <c r="I18" s="9">
        <v>34283.117585650354</v>
      </c>
      <c r="J18" s="9">
        <v>51123.00992251484</v>
      </c>
      <c r="K18" s="9">
        <v>63272.5653878281</v>
      </c>
      <c r="L18" s="9">
        <v>60532.80533655119</v>
      </c>
      <c r="M18" s="9">
        <v>58195.49963151762</v>
      </c>
      <c r="N18" s="10">
        <f t="shared" si="0"/>
        <v>592910.7511509748</v>
      </c>
      <c r="P18" s="11"/>
    </row>
    <row r="19" spans="1:16" ht="12.75">
      <c r="A19" s="12" t="s">
        <v>17</v>
      </c>
      <c r="B19" s="9">
        <v>13689.728895593324</v>
      </c>
      <c r="C19" s="9">
        <v>9968.790393535723</v>
      </c>
      <c r="D19" s="9">
        <v>5797.484123321165</v>
      </c>
      <c r="E19" s="9">
        <v>1814.9198714401007</v>
      </c>
      <c r="F19" s="9">
        <v>3241.9220659153216</v>
      </c>
      <c r="G19" s="9">
        <v>5503.016662031281</v>
      </c>
      <c r="H19" s="9">
        <v>5546.822635382874</v>
      </c>
      <c r="I19" s="9">
        <v>8268.19</v>
      </c>
      <c r="J19" s="9">
        <v>8869.212313893739</v>
      </c>
      <c r="K19" s="9">
        <v>6862.631918114092</v>
      </c>
      <c r="L19" s="9">
        <v>6001.1362754730235</v>
      </c>
      <c r="M19" s="9">
        <v>10487.457122729924</v>
      </c>
      <c r="N19" s="10">
        <f t="shared" si="0"/>
        <v>86051.31227743055</v>
      </c>
      <c r="P19" s="11"/>
    </row>
    <row r="20" spans="1:16" ht="12.75">
      <c r="A20" s="12" t="s">
        <v>18</v>
      </c>
      <c r="B20" s="9">
        <v>10560.049130797617</v>
      </c>
      <c r="C20" s="9">
        <v>8486.518547443447</v>
      </c>
      <c r="D20" s="9">
        <v>4780.5234993713275</v>
      </c>
      <c r="E20" s="9">
        <v>1688.860814521856</v>
      </c>
      <c r="F20" s="9">
        <v>2928.270049220695</v>
      </c>
      <c r="G20" s="9">
        <v>4261.822656905821</v>
      </c>
      <c r="H20" s="9">
        <v>4022.9045507924234</v>
      </c>
      <c r="I20" s="9">
        <v>5692.59</v>
      </c>
      <c r="J20" s="9">
        <v>6962.666146597559</v>
      </c>
      <c r="K20" s="9">
        <v>5510.945685130181</v>
      </c>
      <c r="L20" s="9">
        <v>5045.332888185809</v>
      </c>
      <c r="M20" s="9">
        <v>7888.4235186882415</v>
      </c>
      <c r="N20" s="10">
        <f t="shared" si="0"/>
        <v>67828.90748765497</v>
      </c>
      <c r="P20" s="11"/>
    </row>
    <row r="21" spans="1:16" ht="12.75">
      <c r="A21" s="12" t="s">
        <v>19</v>
      </c>
      <c r="B21" s="9">
        <v>7491.425720246568</v>
      </c>
      <c r="C21" s="9">
        <v>6500.819613515522</v>
      </c>
      <c r="D21" s="9">
        <v>3489.602005455673</v>
      </c>
      <c r="E21" s="9">
        <v>865.545424502379</v>
      </c>
      <c r="F21" s="9">
        <v>1891.9866189670802</v>
      </c>
      <c r="G21" s="9">
        <v>3486.430977580769</v>
      </c>
      <c r="H21" s="9">
        <v>4121.044357040044</v>
      </c>
      <c r="I21" s="9">
        <v>5134.54</v>
      </c>
      <c r="J21" s="9">
        <v>5910.210817846562</v>
      </c>
      <c r="K21" s="9">
        <v>5010.940956031191</v>
      </c>
      <c r="L21" s="9">
        <v>4819.287515713802</v>
      </c>
      <c r="M21" s="9">
        <v>6325.022083181584</v>
      </c>
      <c r="N21" s="10">
        <f t="shared" si="0"/>
        <v>55046.85609008118</v>
      </c>
      <c r="P21" s="11"/>
    </row>
    <row r="22" spans="1:16" ht="12.75">
      <c r="A22" s="12" t="s">
        <v>20</v>
      </c>
      <c r="B22" s="9">
        <v>12381.5106368686</v>
      </c>
      <c r="C22" s="9">
        <v>9632.329916909648</v>
      </c>
      <c r="D22" s="9">
        <v>5683.0523822583855</v>
      </c>
      <c r="E22" s="9">
        <v>1746.5064142488723</v>
      </c>
      <c r="F22" s="9">
        <v>3938.405796984219</v>
      </c>
      <c r="G22" s="9">
        <v>6420.5786845555285</v>
      </c>
      <c r="H22" s="9">
        <v>6588.556259003992</v>
      </c>
      <c r="I22" s="9">
        <v>9133.7</v>
      </c>
      <c r="J22" s="9">
        <v>10952.576733244437</v>
      </c>
      <c r="K22" s="9">
        <v>8628.555961909002</v>
      </c>
      <c r="L22" s="9">
        <v>7339.893831078322</v>
      </c>
      <c r="M22" s="9">
        <v>11485.712233557322</v>
      </c>
      <c r="N22" s="10">
        <f t="shared" si="0"/>
        <v>93931.37885061833</v>
      </c>
      <c r="P22" s="11"/>
    </row>
    <row r="23" spans="1:16" ht="12.75">
      <c r="A23" s="12" t="s">
        <v>21</v>
      </c>
      <c r="B23" s="9">
        <v>9930.745505402183</v>
      </c>
      <c r="C23" s="9">
        <v>7487.941528595658</v>
      </c>
      <c r="D23" s="9">
        <v>3988.10798959345</v>
      </c>
      <c r="E23" s="9">
        <v>1120.0374752867924</v>
      </c>
      <c r="F23" s="9">
        <v>2571.2054689126844</v>
      </c>
      <c r="G23" s="9">
        <v>3998.5910189266006</v>
      </c>
      <c r="H23" s="9">
        <v>4304.61885546113</v>
      </c>
      <c r="I23" s="9">
        <v>6420.28</v>
      </c>
      <c r="J23" s="9">
        <v>7413.1339884177</v>
      </c>
      <c r="K23" s="9">
        <v>5725.823673040672</v>
      </c>
      <c r="L23" s="9">
        <v>4762.906811397897</v>
      </c>
      <c r="M23" s="9">
        <v>8604.15504184293</v>
      </c>
      <c r="N23" s="10">
        <f t="shared" si="0"/>
        <v>66327.5473568777</v>
      </c>
      <c r="P23" s="11"/>
    </row>
    <row r="24" spans="1:16" ht="12.75">
      <c r="A24" s="12" t="s">
        <v>22</v>
      </c>
      <c r="B24" s="9">
        <v>153.58011109171133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31.053792243883084</v>
      </c>
      <c r="I24" s="9">
        <v>77.08</v>
      </c>
      <c r="J24" s="9">
        <v>0</v>
      </c>
      <c r="K24" s="9">
        <v>73.30180577486244</v>
      </c>
      <c r="L24" s="9">
        <v>57.30267815114572</v>
      </c>
      <c r="M24" s="9">
        <v>289.57</v>
      </c>
      <c r="N24" s="10">
        <f t="shared" si="0"/>
        <v>681.8883872616025</v>
      </c>
      <c r="P24" s="11"/>
    </row>
    <row r="25" spans="1:16" ht="12.75">
      <c r="A25" s="12" t="s">
        <v>23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222.62955007565398</v>
      </c>
      <c r="I25" s="9">
        <v>497.4</v>
      </c>
      <c r="J25" s="9">
        <v>0</v>
      </c>
      <c r="K25" s="9">
        <v>0</v>
      </c>
      <c r="L25" s="9">
        <v>0</v>
      </c>
      <c r="M25" s="9">
        <v>0</v>
      </c>
      <c r="N25" s="10">
        <f t="shared" si="0"/>
        <v>720.029550075654</v>
      </c>
      <c r="P25" s="11"/>
    </row>
    <row r="26" spans="1:16" ht="12.75">
      <c r="A26" s="13" t="s">
        <v>24</v>
      </c>
      <c r="B26" s="9">
        <v>720</v>
      </c>
      <c r="C26" s="9">
        <v>185</v>
      </c>
      <c r="D26" s="9">
        <v>0</v>
      </c>
      <c r="E26" s="9">
        <v>398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9">
        <v>0</v>
      </c>
      <c r="M26" s="9">
        <v>0</v>
      </c>
      <c r="N26" s="10">
        <f t="shared" si="0"/>
        <v>1303</v>
      </c>
      <c r="P26" s="11"/>
    </row>
    <row r="27" spans="1:15" ht="12.75">
      <c r="A27" s="14" t="s">
        <v>15</v>
      </c>
      <c r="B27" s="15">
        <f aca="true" t="shared" si="1" ref="B27:N27">SUM(B4:B26)</f>
        <v>1206746.255463373</v>
      </c>
      <c r="C27" s="15">
        <f t="shared" si="1"/>
        <v>1245801.8623737192</v>
      </c>
      <c r="D27" s="15">
        <f t="shared" si="1"/>
        <v>625950.0473844811</v>
      </c>
      <c r="E27" s="15">
        <f t="shared" si="1"/>
        <v>129389.9919163742</v>
      </c>
      <c r="F27" s="15">
        <f t="shared" si="1"/>
        <v>240545.30293872269</v>
      </c>
      <c r="G27" s="15">
        <f t="shared" si="1"/>
        <v>518373.2525468871</v>
      </c>
      <c r="H27" s="15">
        <f t="shared" si="1"/>
        <v>717687.8266096197</v>
      </c>
      <c r="I27" s="15">
        <f t="shared" si="1"/>
        <v>493816.4258828</v>
      </c>
      <c r="J27" s="15">
        <f t="shared" si="1"/>
        <v>755756.394479982</v>
      </c>
      <c r="K27" s="15">
        <f t="shared" si="1"/>
        <v>856175.6216062824</v>
      </c>
      <c r="L27" s="15">
        <f t="shared" si="1"/>
        <v>799116.3878451758</v>
      </c>
      <c r="M27" s="15">
        <f t="shared" si="1"/>
        <v>793047.1910762031</v>
      </c>
      <c r="N27" s="15">
        <f t="shared" si="1"/>
        <v>8382406.560123619</v>
      </c>
      <c r="O27" s="16"/>
    </row>
    <row r="28" spans="1:8" ht="12.75">
      <c r="A28" s="8" t="s">
        <v>25</v>
      </c>
      <c r="C28" s="9"/>
      <c r="E28" s="9"/>
      <c r="F28" s="9"/>
      <c r="G28" s="9"/>
      <c r="H28" s="9"/>
    </row>
  </sheetData>
  <sheetProtection selectLockedCells="1" selectUnlockedCells="1"/>
  <printOptions/>
  <pageMargins left="0.7875" right="0.7875" top="0.5118055555555555" bottom="0.5118055555555555" header="0.5118055555555555" footer="0.5118055555555555"/>
  <pageSetup horizontalDpi="300" verticalDpi="300" orientation="portrait" paperSize="9"/>
  <ignoredErrors>
    <ignoredError sqref="N4:N18" formulaRange="1"/>
    <ignoredError sqref="A1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Usuario de Windows</cp:lastModifiedBy>
  <dcterms:modified xsi:type="dcterms:W3CDTF">2021-10-19T15:35:40Z</dcterms:modified>
  <cp:category/>
  <cp:version/>
  <cp:contentType/>
  <cp:contentStatus/>
</cp:coreProperties>
</file>