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5.05" sheetId="1" r:id="rId1"/>
  </sheets>
  <definedNames/>
  <calcPr fullCalcOnLoad="1"/>
</workbook>
</file>

<file path=xl/sharedStrings.xml><?xml version="1.0" encoding="utf-8"?>
<sst xmlns="http://schemas.openxmlformats.org/spreadsheetml/2006/main" count="230" uniqueCount="213">
  <si>
    <t>12.05.05 Educació universitària</t>
  </si>
  <si>
    <t>Sexe</t>
  </si>
  <si>
    <t>Edat</t>
  </si>
  <si>
    <t>Facultat i estudis</t>
  </si>
  <si>
    <t>Homes</t>
  </si>
  <si>
    <t>Dones</t>
  </si>
  <si>
    <t>Total</t>
  </si>
  <si>
    <t>21-25</t>
  </si>
  <si>
    <t>26-30</t>
  </si>
  <si>
    <t>31-35</t>
  </si>
  <si>
    <t>&gt;35</t>
  </si>
  <si>
    <t>Escola d'Enginyeria</t>
  </si>
  <si>
    <t>Graduat en Enginyeria Electrònica de Telecomunicació</t>
  </si>
  <si>
    <t>Graduat en Enginyeria Electrònica de Telecomunicació/ Enginyeria de Sistemes de Telecomunicació</t>
  </si>
  <si>
    <t>Graduat en Enginyeria Informàtica</t>
  </si>
  <si>
    <t>Graduat en Enginyeria Informàtica (Menció en Enginyeria de Computadors) i Graduat en Enginyeria Electrònica de Comunicacions</t>
  </si>
  <si>
    <t>Graduat en Enginyeria Informàtica (Menció en Tecnologies de la Informació) i Graduat en Enginyeria de Sistemes de Telecomunicació</t>
  </si>
  <si>
    <t>Graduat en Enginyeria Química</t>
  </si>
  <si>
    <t>Graduat en Gestió Aeronàutica</t>
  </si>
  <si>
    <t>Graduat en Gestió de Ciutats Intel·ligents i Sostenibles</t>
  </si>
  <si>
    <t>Màster Universitari en Enginyeria de Telecomunicacions / Telecommunication Engineering</t>
  </si>
  <si>
    <t>Màster Universitari en Visió per Computador / Computer Vision</t>
  </si>
  <si>
    <t>Escola de Doctorat de la UAB</t>
  </si>
  <si>
    <t>Estudi de Doctorat en Anàlisi Econòmica</t>
  </si>
  <si>
    <t>Estudi de Doctorat en Antropologia Social i Cultural</t>
  </si>
  <si>
    <t>Estudi de Doctorat en Biologia i Biotecnologia Vegetal</t>
  </si>
  <si>
    <t>Estudi de Doctorat en Bioquímica, Biologia Molecular i Biomedicina</t>
  </si>
  <si>
    <t>Estudi de Doctorat en Biotecnologia</t>
  </si>
  <si>
    <t>Estudi de Doctorat en Ciència de Materials</t>
  </si>
  <si>
    <t>Estudi de Doctorat en Ciència dels Aliments</t>
  </si>
  <si>
    <t>Estudi de Doctorat en Ciència i Tecnologia Ambientals</t>
  </si>
  <si>
    <t>Estudi de Doctorat en Cirurgia i Ciències Morfològiques</t>
  </si>
  <si>
    <t>Estudi de Doctorat en Demografia</t>
  </si>
  <si>
    <t>Estudi de Doctorat en Ecologia Terrestre</t>
  </si>
  <si>
    <t>Estudi de Doctorat en Educació</t>
  </si>
  <si>
    <t>Estudi de Doctorat en Filologia Espanyola</t>
  </si>
  <si>
    <t>Estudi de Doctorat en Física</t>
  </si>
  <si>
    <t>Estudi de Doctorat en Genètica</t>
  </si>
  <si>
    <t>Estudi de Doctorat en Història Comparada, Política i Social</t>
  </si>
  <si>
    <t>Programa de Doctorat en Arqueologia Prehistòrica</t>
  </si>
  <si>
    <t>Programa de Doctorat en Biodiversitat</t>
  </si>
  <si>
    <t>Programa de Doctorat en Biologia Cel·lular</t>
  </si>
  <si>
    <t>Programa de Doctorat en Ciència Cognitiva i Llenguatge</t>
  </si>
  <si>
    <t>Programa de Doctorat en Comunicació Audiovisual i Publicitat</t>
  </si>
  <si>
    <t>Programa de Doctorat en Cultures en Contacte a la Mediterrània</t>
  </si>
  <si>
    <t>Programa de Doctorat en Dret</t>
  </si>
  <si>
    <t>Programa de Doctorat en Enginyeria Electrònica i de Telecomunicació</t>
  </si>
  <si>
    <t>Programa de Doctorat en Farmacologia</t>
  </si>
  <si>
    <t>Programa de Doctorat en Filologia Anglesa</t>
  </si>
  <si>
    <t>Programa de Doctorat en Filosofia</t>
  </si>
  <si>
    <t>Programa de Doctorat en Geologia</t>
  </si>
  <si>
    <t>Programa de Doctorat en Història de l'Art i Musicologia</t>
  </si>
  <si>
    <t>Programa de Doctorat en Informàtica</t>
  </si>
  <si>
    <t>Programa de Doctorat en Llengua i Literatura Catalanes i Estudis Teatrals</t>
  </si>
  <si>
    <t>Programa de Doctorat en Matemàtiques</t>
  </si>
  <si>
    <t>Programa de Doctorat en Medicina</t>
  </si>
  <si>
    <t>Programa de Doctorat en Medicina i Sanitat Animals</t>
  </si>
  <si>
    <t>Programa de Doctorat en Metodologia de la Recerca Biomèdica i Salut Pública</t>
  </si>
  <si>
    <t>Programa de Doctorat en Microbiologia</t>
  </si>
  <si>
    <t>Programa de Doctorat en Mitjans, Comunicació i Cultura</t>
  </si>
  <si>
    <t>Programa de Doctorat en Neurociències</t>
  </si>
  <si>
    <t>Programa de Doctorat en Persona i Societat en el Món Contemporani</t>
  </si>
  <si>
    <t>Programa de Doctorat en Producció Animal</t>
  </si>
  <si>
    <t>Programa de Doctorat en Psiquiatria</t>
  </si>
  <si>
    <t>Programa de Doctorat en Química</t>
  </si>
  <si>
    <t>Programa de Doctorat en Seguretat Humana i Dret Global</t>
  </si>
  <si>
    <t>Programa de Doctorat en Teoria de la Literatura i Literatura Comparada</t>
  </si>
  <si>
    <t>Programa de Doctorat en Traducció i Estudis Interculturals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</si>
  <si>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</si>
  <si>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</si>
  <si>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</si>
  <si>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</si>
  <si>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</si>
  <si>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</si>
  <si>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Màster Universitari en Anàlisi Econòmica / Economic Analysis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</si>
  <si>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</si>
  <si>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</si>
  <si>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</si>
  <si>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</si>
  <si>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</si>
  <si>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</si>
  <si>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</si>
  <si>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</si>
  <si>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Facultat de Ciències</t>
  </si>
  <si>
    <t>Graduat en Ciències Ambientals</t>
  </si>
  <si>
    <t>Graduat en Ciències Ambientals i Graduat en Geologia</t>
  </si>
  <si>
    <t>Graduat en Estadística Aplicada</t>
  </si>
  <si>
    <t>Graduat en Física</t>
  </si>
  <si>
    <t>Graduat en Geologia</t>
  </si>
  <si>
    <t>Graduat en Matemàtiques</t>
  </si>
  <si>
    <t>Graduat en Nanociència i Nanotecnologia</t>
  </si>
  <si>
    <t>Graduat en Química</t>
  </si>
  <si>
    <t>Màster Universitari en Modelització per a la Ciència i l'Enginyeria / Modelling for Science and Engineering</t>
  </si>
  <si>
    <t>Màster Universitari en Nanociència i Nanotecnologia Avançades/ Advanced Nanoscience and Nanotechnology</t>
  </si>
  <si>
    <t>Facultat de Ciències de l'Educació</t>
  </si>
  <si>
    <t>Graduat en Educació Infantil</t>
  </si>
  <si>
    <t>Graduat en Educació Infantil i Grau en Educació Primària</t>
  </si>
  <si>
    <t>Graduat en Educació Primària</t>
  </si>
  <si>
    <t>Graduat en Educació Social</t>
  </si>
  <si>
    <t>Graduat en Pedagogia</t>
  </si>
  <si>
    <t>Màster Universitari en Biblioteca Escolar i Promoció de la Lectura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</si>
  <si>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</si>
  <si>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</si>
  <si>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Recerca en Educació</t>
  </si>
  <si>
    <t>Facultat de Ciències de la Comunicació</t>
  </si>
  <si>
    <t>Graduat en Comunicació Audiovisual</t>
  </si>
  <si>
    <t>Graduat en Periodisme</t>
  </si>
  <si>
    <t>Graduat en Publicitat i Relacions Públiques</t>
  </si>
  <si>
    <t>Facultat de Ciències Polítiques i de Sociologia</t>
  </si>
  <si>
    <t>Graduat en Ciència Política i Gestió Pública</t>
  </si>
  <si>
    <t>Graduat en Ciència Política i Gestió Pública i Graduat en Dret</t>
  </si>
  <si>
    <t>Graduat en Sociologia</t>
  </si>
  <si>
    <t>Màster Universitari en Política Social, Treball i Benestar</t>
  </si>
  <si>
    <t>Màster Universitari en Relacions Internacionals, Seguretat i Desenvolupament</t>
  </si>
  <si>
    <t>Facultat de Dret</t>
  </si>
  <si>
    <t>Graduat en Criminologia</t>
  </si>
  <si>
    <t>Graduat en Dret</t>
  </si>
  <si>
    <t>Graduat en Dret i Graduat en Relacions Laborals</t>
  </si>
  <si>
    <t>Graduat en Relacions Laborals</t>
  </si>
  <si>
    <t>Màster Universitari en Advocacia</t>
  </si>
  <si>
    <t>Màster Universitari en Drets Sociolaborals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</si>
  <si>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</si>
  <si>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</si>
  <si>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</si>
  <si>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</si>
  <si>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</si>
  <si>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</si>
  <si>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</si>
  <si>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</si>
  <si>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</si>
  <si>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de Català i Espanyol</t>
  </si>
  <si>
    <t>Graduat en Filosofia</t>
  </si>
  <si>
    <t>Graduat en Geografia i Ordenació del Territori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</si>
  <si>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</si>
  <si>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</si>
  <si>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</si>
  <si>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</si>
  <si>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</si>
  <si>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</si>
  <si>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Màster Universitari en Anàlisi i Gestió del Patrimoni Artístic</t>
  </si>
  <si>
    <t>Màster Universitari en Estudis Avançats de Llengua i Literatura Catalanes</t>
  </si>
  <si>
    <t>Màster Universitari en Història Contemporània</t>
  </si>
  <si>
    <t>Màster Universitari en Prehistòria, Antiguitat i Edat Mitjana</t>
  </si>
  <si>
    <t>Facultat de Medicina</t>
  </si>
  <si>
    <t>Graduat en Fisioteràpia</t>
  </si>
  <si>
    <t>Graduat en Infermeria</t>
  </si>
  <si>
    <t>Graduat en Medicina</t>
  </si>
  <si>
    <t>Facultat de Psicologia</t>
  </si>
  <si>
    <t>Graduat en Logopèdia</t>
  </si>
  <si>
    <t>Graduat en Psicologia</t>
  </si>
  <si>
    <t>Màster Universitari en Psicologia de l'Esport i de l'Activitat Física</t>
  </si>
  <si>
    <t>Màster Universitari en Psicologia General Sanitària</t>
  </si>
  <si>
    <t>Facultat de Traducció i d'Interpretació</t>
  </si>
  <si>
    <t>Graduat en Estudis de l'Àsia Oriental</t>
  </si>
  <si>
    <t>Graduat en Traducció i Interpretació</t>
  </si>
  <si>
    <t>Facultat de Veterinària</t>
  </si>
  <si>
    <t>Graduat en Ciència i Tecnologia dels Aliments</t>
  </si>
  <si>
    <t>Graduat en Veterinària</t>
  </si>
  <si>
    <t>Total Universitat Autònoma de Barcelona</t>
  </si>
  <si>
    <t>Font: Universitat Autònoma de Barcelona.</t>
  </si>
  <si>
    <t>Graduat en Enginyeria de Dades</t>
  </si>
  <si>
    <t>Programa de Doctorat en Ciències de l'Antiguitat i de l'Edat Mitjana</t>
  </si>
  <si>
    <t>Graduat en Matemàtica Computacional i Analítica de Dades</t>
  </si>
  <si>
    <t>Graduat en Ciència Política i Gestió Pública i Graduat en Sociologia</t>
  </si>
  <si>
    <t>Graduat en Relacions Internacionals</t>
  </si>
  <si>
    <t>Màster Universitari en Gestió Pública</t>
  </si>
  <si>
    <t>Graduat en Geografia, Medi Ambient i Planificació Territorial</t>
  </si>
  <si>
    <t>Màster Universitari en Estudis Anglesos Avançats / Advanced English Studies</t>
  </si>
  <si>
    <t>Màster Universitari en Filosofia Aplicada</t>
  </si>
  <si>
    <t>Màster Universitari en Llengua Espanyola, Literatura Hispànica i Espanyol com a Llengua Estrangera</t>
  </si>
  <si>
    <t>Programa de Doctorat en Pediatria, Obstetrícia i Ginecologia, medicina preventiva i salut pública</t>
  </si>
  <si>
    <t>Màster Universitari en Gestió, Organització i Economia de l'Empresa / Management, Organization and Business Economics</t>
  </si>
  <si>
    <t>Màster Universitari en Màrqueting</t>
  </si>
  <si>
    <t>Graduat en Física i Graduat en Química</t>
  </si>
  <si>
    <t>Graduat en Física i Matemàtiques</t>
  </si>
  <si>
    <t>Màster Universitari en Electroquímica, Ciència i Tecnologia</t>
  </si>
  <si>
    <t>Màster Universitari en Química Industrial i Introducció a la Recerca de la Química / Industrial Chemistry and Introduction to Chemical Research</t>
  </si>
  <si>
    <t>Graduat en Comunicació de les Organitzacions</t>
  </si>
  <si>
    <t>Graduat en Comunicació Interactiva</t>
  </si>
  <si>
    <t>Graduat en Ciències de la Antiguitat</t>
  </si>
  <si>
    <t>Grau en Estudis Socioculturals de Gènere</t>
  </si>
  <si>
    <t>Màster Universitari en Estudis Teatrals</t>
  </si>
  <si>
    <t>Màster Universitari en Gestió dels Recursos Humans en les Organitzacions</t>
  </si>
  <si>
    <t>Màster Universitari en Trastorns de la Comunicació i del Llenguatge</t>
  </si>
  <si>
    <t>Màster Universitari en Qualitat d'Aliments d'Origen Animal</t>
  </si>
  <si>
    <t>Alumnat resident a Sabadell. Universitat Autònoma de Barcelona. Curs 2020-2021</t>
  </si>
  <si>
    <t>Màster Universitari en Enginyeria Biològica i Ambiental</t>
  </si>
  <si>
    <t>Estudi de Doctorat en Creació i Gestió d'Empreses / IDEM, Doctorate in Entrepreneurship and Management</t>
  </si>
  <si>
    <t>Programa de Doctorat en Economia Aplicada</t>
  </si>
  <si>
    <t>Programa de Doctorat en Immunologia Avançada</t>
  </si>
  <si>
    <t>Programa de Doctorat en Sociologia</t>
  </si>
  <si>
    <t>Màster Universitari en Economia i Administració d'Empreses / Economics and Business Administration</t>
  </si>
  <si>
    <t>Màster Universitari en Bioquímica, Biologia Molecular i Biomedicina</t>
  </si>
  <si>
    <t>Màster Universitari en Biotecnologia Avançada</t>
  </si>
  <si>
    <t>Màster Universitari en Ecologia Terrestre i Gestió de la Biodiversitat</t>
  </si>
  <si>
    <t>Màster Universitari en Microbiologia Aplicada</t>
  </si>
  <si>
    <t>Màster Universitari en Neurociències</t>
  </si>
  <si>
    <t>Màster Universitari en Estudis Interdisciplinaris en Sostenibilitat Ambiental, Econòmica i Social</t>
  </si>
  <si>
    <t>Màster Universitari en Història de la Ciència. Ciència, Història i Societat</t>
  </si>
  <si>
    <t>Màster Universitari en Direcció de Centres per a la Innovació Educativa</t>
  </si>
  <si>
    <t>Màster Universitari en Continguts de Comunicació Audiovisual i Publicitat</t>
  </si>
  <si>
    <t>Màster Universitari en Mitjans, Comunicació i Cultura</t>
  </si>
  <si>
    <t>Graduat en Criminologia i Graduat en Dret</t>
  </si>
  <si>
    <t>Màster Universitari en Integració Europea</t>
  </si>
  <si>
    <t>Graduat en Filologia Catalana: Estudis de Literatura i Lingüística</t>
  </si>
  <si>
    <t>Màster Universitari en Francès Llengua Estrangera i Diversitat Lingüística</t>
  </si>
  <si>
    <t>Màster Universitari en Geoinformació</t>
  </si>
  <si>
    <t>Màster Universitari en Humanitats i Patrimoni Digitals</t>
  </si>
  <si>
    <t>Màster Universitari en Literatura Comparada: Estudis Literaris i Culturals</t>
  </si>
  <si>
    <t>Màster Universitari en Musicologia, Educació Musical i Interpretació de la Música Antiga</t>
  </si>
  <si>
    <t>Màster Universitari en Farmacologia</t>
  </si>
  <si>
    <t>Màster Universitari en Recerca en Psicologia Clínica i de la Salut</t>
  </si>
  <si>
    <t>Graduat en Estudis d'Espanyol i Xinès: Llengua, Literatura i Cultura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</si>
</sst>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0;\-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 applyAlignment="1">
      <alignment horizontal="right"/>
      <protection/>
    </xf>
    <xf numFmtId="0" fontId="2" fillId="0" borderId="0" xfId="52">
      <alignment/>
      <protection/>
    </xf>
    <xf numFmtId="0" fontId="4" fillId="0" borderId="0" xfId="52" applyFont="1" applyFill="1">
      <alignment/>
      <protection/>
    </xf>
    <xf numFmtId="0" fontId="5" fillId="33" borderId="0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right" vertical="center"/>
      <protection/>
    </xf>
    <xf numFmtId="0" fontId="5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right"/>
      <protection/>
    </xf>
    <xf numFmtId="0" fontId="6" fillId="0" borderId="0" xfId="52" applyFont="1" applyAlignment="1">
      <alignment vertical="center" wrapText="1"/>
      <protection/>
    </xf>
    <xf numFmtId="164" fontId="7" fillId="0" borderId="0" xfId="52" applyNumberFormat="1" applyFont="1" applyAlignment="1">
      <alignment horizontal="right" vertical="center" wrapText="1"/>
      <protection/>
    </xf>
    <xf numFmtId="164" fontId="7" fillId="0" borderId="0" xfId="52" applyNumberFormat="1" applyFont="1" applyAlignment="1">
      <alignment vertical="center" wrapText="1"/>
      <protection/>
    </xf>
    <xf numFmtId="0" fontId="7" fillId="0" borderId="0" xfId="52" applyFont="1" applyAlignment="1">
      <alignment vertical="center" wrapText="1"/>
      <protection/>
    </xf>
    <xf numFmtId="164" fontId="6" fillId="0" borderId="0" xfId="52" applyNumberFormat="1" applyFont="1" applyAlignment="1">
      <alignment horizontal="right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/>
      <protection/>
    </xf>
    <xf numFmtId="0" fontId="7" fillId="0" borderId="0" xfId="52" applyFont="1">
      <alignment/>
      <protection/>
    </xf>
    <xf numFmtId="165" fontId="7" fillId="0" borderId="0" xfId="52" applyNumberFormat="1" applyFont="1" applyAlignment="1">
      <alignment vertical="center" wrapText="1"/>
      <protection/>
    </xf>
    <xf numFmtId="165" fontId="7" fillId="0" borderId="0" xfId="52" applyNumberFormat="1" applyFont="1" applyAlignment="1">
      <alignment horizontal="right" vertical="center" wrapText="1"/>
      <protection/>
    </xf>
    <xf numFmtId="0" fontId="10" fillId="0" borderId="0" xfId="52" applyFont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AUTÒNOM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76">
      <selection activeCell="I14" sqref="I14"/>
    </sheetView>
  </sheetViews>
  <sheetFormatPr defaultColWidth="11.57421875" defaultRowHeight="15"/>
  <cols>
    <col min="1" max="1" width="57.421875" style="3" customWidth="1"/>
    <col min="2" max="3" width="6.140625" style="2" customWidth="1"/>
    <col min="4" max="4" width="5.8515625" style="21" customWidth="1"/>
    <col min="5" max="5" width="0.85546875" style="3" customWidth="1"/>
    <col min="6" max="12" width="4.8515625" style="3" customWidth="1"/>
    <col min="13" max="16384" width="11.57421875" style="3" customWidth="1"/>
  </cols>
  <sheetData>
    <row r="1" spans="1:4" ht="15.75" customHeight="1">
      <c r="A1" s="1" t="s">
        <v>0</v>
      </c>
      <c r="D1" s="2"/>
    </row>
    <row r="2" spans="1:4" ht="15" customHeight="1">
      <c r="A2" s="4" t="s">
        <v>185</v>
      </c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3</v>
      </c>
      <c r="B4" s="5" t="s">
        <v>4</v>
      </c>
      <c r="C4" s="5" t="s">
        <v>5</v>
      </c>
      <c r="D4" s="5" t="s">
        <v>6</v>
      </c>
      <c r="E4" s="7"/>
      <c r="F4" s="9">
        <v>18</v>
      </c>
      <c r="G4" s="9">
        <v>19</v>
      </c>
      <c r="H4" s="9">
        <v>20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ht="12.75">
      <c r="A5" s="10" t="s">
        <v>11</v>
      </c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</row>
    <row r="6" spans="1:12" ht="12.75">
      <c r="A6" s="19" t="s">
        <v>160</v>
      </c>
      <c r="B6" s="11">
        <v>4</v>
      </c>
      <c r="C6" s="11">
        <v>3</v>
      </c>
      <c r="D6" s="14">
        <f aca="true" t="shared" si="0" ref="D6:D17">SUM(B6:C6)</f>
        <v>7</v>
      </c>
      <c r="E6" s="12"/>
      <c r="F6" s="19">
        <v>2</v>
      </c>
      <c r="G6" s="19">
        <v>3</v>
      </c>
      <c r="H6" s="19">
        <v>2</v>
      </c>
      <c r="I6" s="19">
        <v>0</v>
      </c>
      <c r="J6" s="19">
        <v>0</v>
      </c>
      <c r="K6" s="19">
        <v>0</v>
      </c>
      <c r="L6" s="19">
        <v>0</v>
      </c>
    </row>
    <row r="7" spans="1:12" ht="12.75">
      <c r="A7" s="13" t="s">
        <v>12</v>
      </c>
      <c r="B7" s="11">
        <v>2</v>
      </c>
      <c r="C7" s="11">
        <v>0</v>
      </c>
      <c r="D7" s="14">
        <f t="shared" si="0"/>
        <v>2</v>
      </c>
      <c r="E7" s="12"/>
      <c r="F7" s="19">
        <v>0</v>
      </c>
      <c r="G7" s="19">
        <v>0</v>
      </c>
      <c r="H7" s="19">
        <v>0</v>
      </c>
      <c r="I7" s="19">
        <v>1</v>
      </c>
      <c r="J7" s="19">
        <v>1</v>
      </c>
      <c r="K7" s="19">
        <v>0</v>
      </c>
      <c r="L7" s="19">
        <v>0</v>
      </c>
    </row>
    <row r="8" spans="1:12" ht="22.5">
      <c r="A8" s="13" t="s">
        <v>13</v>
      </c>
      <c r="B8" s="11">
        <v>34</v>
      </c>
      <c r="C8" s="11">
        <v>3</v>
      </c>
      <c r="D8" s="14">
        <f t="shared" si="0"/>
        <v>37</v>
      </c>
      <c r="E8" s="12"/>
      <c r="F8" s="19">
        <v>5</v>
      </c>
      <c r="G8" s="19">
        <v>9</v>
      </c>
      <c r="H8" s="19">
        <v>7</v>
      </c>
      <c r="I8" s="19">
        <v>14</v>
      </c>
      <c r="J8" s="19">
        <v>2</v>
      </c>
      <c r="K8" s="19">
        <v>0</v>
      </c>
      <c r="L8" s="19">
        <v>0</v>
      </c>
    </row>
    <row r="9" spans="1:12" ht="12.75">
      <c r="A9" s="13" t="s">
        <v>14</v>
      </c>
      <c r="B9" s="11">
        <v>103</v>
      </c>
      <c r="C9" s="11">
        <v>10</v>
      </c>
      <c r="D9" s="14">
        <f t="shared" si="0"/>
        <v>113</v>
      </c>
      <c r="E9" s="12"/>
      <c r="F9" s="19">
        <v>26</v>
      </c>
      <c r="G9" s="19">
        <v>18</v>
      </c>
      <c r="H9" s="19">
        <v>17</v>
      </c>
      <c r="I9" s="19">
        <v>44</v>
      </c>
      <c r="J9" s="19">
        <v>7</v>
      </c>
      <c r="K9" s="19">
        <v>0</v>
      </c>
      <c r="L9" s="19">
        <v>1</v>
      </c>
    </row>
    <row r="10" spans="1:12" ht="22.5">
      <c r="A10" s="13" t="s">
        <v>15</v>
      </c>
      <c r="B10" s="11">
        <v>3</v>
      </c>
      <c r="C10" s="11">
        <v>0</v>
      </c>
      <c r="D10" s="14">
        <f t="shared" si="0"/>
        <v>3</v>
      </c>
      <c r="E10" s="12"/>
      <c r="F10" s="19">
        <v>1</v>
      </c>
      <c r="G10" s="19">
        <v>0</v>
      </c>
      <c r="H10" s="19">
        <v>0</v>
      </c>
      <c r="I10" s="19">
        <v>2</v>
      </c>
      <c r="J10" s="19">
        <v>0</v>
      </c>
      <c r="K10" s="19">
        <v>0</v>
      </c>
      <c r="L10" s="19">
        <v>0</v>
      </c>
    </row>
    <row r="11" spans="1:12" ht="22.5">
      <c r="A11" s="13" t="s">
        <v>16</v>
      </c>
      <c r="B11" s="11">
        <v>4</v>
      </c>
      <c r="C11" s="11">
        <v>1</v>
      </c>
      <c r="D11" s="14">
        <f t="shared" si="0"/>
        <v>5</v>
      </c>
      <c r="E11" s="12"/>
      <c r="F11" s="19">
        <v>1</v>
      </c>
      <c r="G11" s="19">
        <v>2</v>
      </c>
      <c r="H11" s="19">
        <v>1</v>
      </c>
      <c r="I11" s="19">
        <v>1</v>
      </c>
      <c r="J11" s="19">
        <v>0</v>
      </c>
      <c r="K11" s="19">
        <v>0</v>
      </c>
      <c r="L11" s="19">
        <v>0</v>
      </c>
    </row>
    <row r="12" spans="1:12" ht="12.75">
      <c r="A12" s="13" t="s">
        <v>17</v>
      </c>
      <c r="B12" s="11">
        <v>19</v>
      </c>
      <c r="C12" s="11">
        <v>11</v>
      </c>
      <c r="D12" s="14">
        <f t="shared" si="0"/>
        <v>30</v>
      </c>
      <c r="E12" s="12"/>
      <c r="F12" s="19">
        <v>5</v>
      </c>
      <c r="G12" s="19">
        <v>3</v>
      </c>
      <c r="H12" s="19">
        <v>5</v>
      </c>
      <c r="I12" s="19">
        <v>15</v>
      </c>
      <c r="J12" s="19">
        <v>2</v>
      </c>
      <c r="K12" s="19">
        <v>0</v>
      </c>
      <c r="L12" s="19">
        <v>0</v>
      </c>
    </row>
    <row r="13" spans="1:12" ht="12.75">
      <c r="A13" s="13" t="s">
        <v>18</v>
      </c>
      <c r="B13" s="11">
        <v>8</v>
      </c>
      <c r="C13" s="11">
        <v>7</v>
      </c>
      <c r="D13" s="14">
        <f t="shared" si="0"/>
        <v>15</v>
      </c>
      <c r="E13" s="12"/>
      <c r="F13" s="19">
        <v>2</v>
      </c>
      <c r="G13" s="19">
        <v>3</v>
      </c>
      <c r="H13" s="19">
        <v>3</v>
      </c>
      <c r="I13" s="19">
        <v>6</v>
      </c>
      <c r="J13" s="19">
        <v>1</v>
      </c>
      <c r="K13" s="19">
        <v>0</v>
      </c>
      <c r="L13" s="19">
        <v>0</v>
      </c>
    </row>
    <row r="14" spans="1:12" ht="12.75">
      <c r="A14" s="13" t="s">
        <v>19</v>
      </c>
      <c r="B14" s="11">
        <v>11</v>
      </c>
      <c r="C14" s="11">
        <v>4</v>
      </c>
      <c r="D14" s="14">
        <f t="shared" si="0"/>
        <v>15</v>
      </c>
      <c r="E14" s="12"/>
      <c r="F14" s="19">
        <v>4</v>
      </c>
      <c r="G14" s="19">
        <v>1</v>
      </c>
      <c r="H14" s="19">
        <v>2</v>
      </c>
      <c r="I14" s="19">
        <v>5</v>
      </c>
      <c r="J14" s="19">
        <v>1</v>
      </c>
      <c r="K14" s="19">
        <v>0</v>
      </c>
      <c r="L14" s="19">
        <v>2</v>
      </c>
    </row>
    <row r="15" spans="1:12" ht="12.75">
      <c r="A15" s="13" t="s">
        <v>186</v>
      </c>
      <c r="B15" s="11">
        <v>1</v>
      </c>
      <c r="C15" s="11">
        <v>0</v>
      </c>
      <c r="D15" s="14">
        <f t="shared" si="0"/>
        <v>1</v>
      </c>
      <c r="E15" s="12"/>
      <c r="F15" s="19">
        <v>0</v>
      </c>
      <c r="G15" s="19">
        <v>0</v>
      </c>
      <c r="H15" s="19">
        <v>0</v>
      </c>
      <c r="I15" s="19">
        <v>1</v>
      </c>
      <c r="J15" s="19">
        <v>0</v>
      </c>
      <c r="K15" s="19">
        <v>0</v>
      </c>
      <c r="L15" s="19">
        <v>0</v>
      </c>
    </row>
    <row r="16" spans="1:12" ht="22.5">
      <c r="A16" s="13" t="s">
        <v>20</v>
      </c>
      <c r="B16" s="11">
        <v>5</v>
      </c>
      <c r="C16" s="11">
        <v>2</v>
      </c>
      <c r="D16" s="14">
        <f t="shared" si="0"/>
        <v>7</v>
      </c>
      <c r="E16" s="12"/>
      <c r="F16" s="19">
        <v>0</v>
      </c>
      <c r="G16" s="19">
        <v>0</v>
      </c>
      <c r="H16" s="19">
        <v>0</v>
      </c>
      <c r="I16" s="19">
        <v>7</v>
      </c>
      <c r="J16" s="19">
        <v>0</v>
      </c>
      <c r="K16" s="19">
        <v>0</v>
      </c>
      <c r="L16" s="19">
        <v>0</v>
      </c>
    </row>
    <row r="17" spans="1:12" ht="12.75">
      <c r="A17" s="13" t="s">
        <v>21</v>
      </c>
      <c r="B17" s="11">
        <v>1</v>
      </c>
      <c r="C17" s="11">
        <v>0</v>
      </c>
      <c r="D17" s="14">
        <f t="shared" si="0"/>
        <v>1</v>
      </c>
      <c r="E17" s="12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9">
        <v>0</v>
      </c>
    </row>
    <row r="18" spans="1:12" ht="12.75" customHeight="1">
      <c r="A18" s="15" t="s">
        <v>6</v>
      </c>
      <c r="B18" s="14">
        <f aca="true" t="shared" si="1" ref="B18:L18">SUM(B5:B17)</f>
        <v>195</v>
      </c>
      <c r="C18" s="14">
        <f t="shared" si="1"/>
        <v>41</v>
      </c>
      <c r="D18" s="14">
        <f t="shared" si="1"/>
        <v>236</v>
      </c>
      <c r="E18" s="14">
        <f t="shared" si="1"/>
        <v>0</v>
      </c>
      <c r="F18" s="14">
        <f t="shared" si="1"/>
        <v>46</v>
      </c>
      <c r="G18" s="14">
        <f t="shared" si="1"/>
        <v>39</v>
      </c>
      <c r="H18" s="14">
        <f t="shared" si="1"/>
        <v>37</v>
      </c>
      <c r="I18" s="14">
        <f t="shared" si="1"/>
        <v>96</v>
      </c>
      <c r="J18" s="14">
        <f t="shared" si="1"/>
        <v>14</v>
      </c>
      <c r="K18" s="14">
        <f t="shared" si="1"/>
        <v>1</v>
      </c>
      <c r="L18" s="14">
        <f t="shared" si="1"/>
        <v>3</v>
      </c>
    </row>
    <row r="19" spans="1:12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10" t="s">
        <v>22</v>
      </c>
      <c r="B20" s="11"/>
      <c r="C20" s="11"/>
      <c r="D20" s="14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3" t="s">
        <v>23</v>
      </c>
      <c r="B21" s="20">
        <v>1</v>
      </c>
      <c r="C21" s="20">
        <v>0</v>
      </c>
      <c r="D21" s="14">
        <f aca="true" t="shared" si="2" ref="D21:D71">SUM(B21:C21)</f>
        <v>1</v>
      </c>
      <c r="E21" s="12"/>
      <c r="F21" s="19">
        <v>0</v>
      </c>
      <c r="G21" s="19">
        <v>0</v>
      </c>
      <c r="H21" s="19">
        <v>0</v>
      </c>
      <c r="I21" s="19">
        <v>0</v>
      </c>
      <c r="J21" s="19">
        <v>1</v>
      </c>
      <c r="K21" s="19">
        <v>0</v>
      </c>
      <c r="L21" s="19">
        <v>0</v>
      </c>
    </row>
    <row r="22" spans="1:12" ht="12.75">
      <c r="A22" s="13" t="s">
        <v>24</v>
      </c>
      <c r="B22" s="20">
        <v>1</v>
      </c>
      <c r="C22" s="20">
        <v>2</v>
      </c>
      <c r="D22" s="14">
        <f t="shared" si="2"/>
        <v>3</v>
      </c>
      <c r="E22" s="12"/>
      <c r="F22" s="19">
        <v>0</v>
      </c>
      <c r="G22" s="19">
        <v>0</v>
      </c>
      <c r="H22" s="19">
        <v>0</v>
      </c>
      <c r="I22" s="19">
        <v>0</v>
      </c>
      <c r="J22" s="19">
        <v>1</v>
      </c>
      <c r="K22" s="19">
        <v>0</v>
      </c>
      <c r="L22" s="19">
        <v>2</v>
      </c>
    </row>
    <row r="23" spans="1:12" ht="12.75">
      <c r="A23" s="13" t="s">
        <v>25</v>
      </c>
      <c r="B23" s="20">
        <v>2</v>
      </c>
      <c r="C23" s="20">
        <v>1</v>
      </c>
      <c r="D23" s="14">
        <f t="shared" si="2"/>
        <v>3</v>
      </c>
      <c r="E23" s="12"/>
      <c r="F23" s="19">
        <v>0</v>
      </c>
      <c r="G23" s="19">
        <v>0</v>
      </c>
      <c r="H23" s="19">
        <v>0</v>
      </c>
      <c r="I23" s="19">
        <v>0</v>
      </c>
      <c r="J23" s="19">
        <v>3</v>
      </c>
      <c r="K23" s="19">
        <v>0</v>
      </c>
      <c r="L23" s="19">
        <v>0</v>
      </c>
    </row>
    <row r="24" spans="1:12" ht="12.75">
      <c r="A24" s="13" t="s">
        <v>26</v>
      </c>
      <c r="B24" s="20">
        <v>6</v>
      </c>
      <c r="C24" s="20">
        <v>7</v>
      </c>
      <c r="D24" s="14">
        <f t="shared" si="2"/>
        <v>13</v>
      </c>
      <c r="E24" s="12"/>
      <c r="F24" s="19">
        <v>0</v>
      </c>
      <c r="G24" s="19">
        <v>0</v>
      </c>
      <c r="H24" s="19">
        <v>0</v>
      </c>
      <c r="I24" s="19">
        <v>3</v>
      </c>
      <c r="J24" s="19">
        <v>10</v>
      </c>
      <c r="K24" s="19">
        <v>0</v>
      </c>
      <c r="L24" s="19">
        <v>0</v>
      </c>
    </row>
    <row r="25" spans="1:12" ht="12.75">
      <c r="A25" s="13" t="s">
        <v>27</v>
      </c>
      <c r="B25" s="20">
        <v>2</v>
      </c>
      <c r="C25" s="20">
        <v>0</v>
      </c>
      <c r="D25" s="14">
        <f t="shared" si="2"/>
        <v>2</v>
      </c>
      <c r="E25" s="12"/>
      <c r="F25" s="19">
        <v>0</v>
      </c>
      <c r="G25" s="19">
        <v>0</v>
      </c>
      <c r="H25" s="19">
        <v>0</v>
      </c>
      <c r="I25" s="19">
        <v>1</v>
      </c>
      <c r="J25" s="19">
        <v>1</v>
      </c>
      <c r="K25" s="19">
        <v>0</v>
      </c>
      <c r="L25" s="19">
        <v>0</v>
      </c>
    </row>
    <row r="26" spans="1:12" ht="12.75">
      <c r="A26" s="13" t="s">
        <v>28</v>
      </c>
      <c r="B26" s="20">
        <v>4</v>
      </c>
      <c r="C26" s="20">
        <v>2</v>
      </c>
      <c r="D26" s="14">
        <f t="shared" si="2"/>
        <v>6</v>
      </c>
      <c r="E26" s="12"/>
      <c r="F26" s="19">
        <v>0</v>
      </c>
      <c r="G26" s="19">
        <v>0</v>
      </c>
      <c r="H26" s="19">
        <v>0</v>
      </c>
      <c r="I26" s="19">
        <v>1</v>
      </c>
      <c r="J26" s="19">
        <v>2</v>
      </c>
      <c r="K26" s="19">
        <v>1</v>
      </c>
      <c r="L26" s="19">
        <v>0</v>
      </c>
    </row>
    <row r="27" spans="1:12" ht="12.75">
      <c r="A27" s="13" t="s">
        <v>29</v>
      </c>
      <c r="B27" s="20">
        <v>1</v>
      </c>
      <c r="C27" s="20">
        <v>0</v>
      </c>
      <c r="D27" s="14">
        <f t="shared" si="2"/>
        <v>1</v>
      </c>
      <c r="E27" s="12"/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19">
        <v>0</v>
      </c>
      <c r="L27" s="19">
        <v>0</v>
      </c>
    </row>
    <row r="28" spans="1:12" ht="12.75">
      <c r="A28" s="13" t="s">
        <v>30</v>
      </c>
      <c r="B28" s="20">
        <v>1</v>
      </c>
      <c r="C28" s="20">
        <v>1</v>
      </c>
      <c r="D28" s="14">
        <f t="shared" si="2"/>
        <v>2</v>
      </c>
      <c r="E28" s="12"/>
      <c r="F28" s="19">
        <v>0</v>
      </c>
      <c r="G28" s="19">
        <v>0</v>
      </c>
      <c r="H28" s="19">
        <v>0</v>
      </c>
      <c r="I28" s="19">
        <v>1</v>
      </c>
      <c r="J28" s="19">
        <v>0</v>
      </c>
      <c r="K28" s="19">
        <v>0</v>
      </c>
      <c r="L28" s="19">
        <v>0</v>
      </c>
    </row>
    <row r="29" spans="1:12" ht="12.75">
      <c r="A29" s="13" t="s">
        <v>31</v>
      </c>
      <c r="B29" s="20">
        <v>7</v>
      </c>
      <c r="C29" s="20">
        <v>4</v>
      </c>
      <c r="D29" s="14">
        <f t="shared" si="2"/>
        <v>11</v>
      </c>
      <c r="E29" s="12"/>
      <c r="F29" s="19">
        <v>0</v>
      </c>
      <c r="G29" s="19">
        <v>0</v>
      </c>
      <c r="H29" s="19">
        <v>0</v>
      </c>
      <c r="I29" s="19">
        <v>0</v>
      </c>
      <c r="J29" s="19">
        <v>2</v>
      </c>
      <c r="K29" s="19">
        <v>3</v>
      </c>
      <c r="L29" s="19">
        <v>6</v>
      </c>
    </row>
    <row r="30" spans="1:12" ht="22.5">
      <c r="A30" s="13" t="s">
        <v>187</v>
      </c>
      <c r="B30" s="20">
        <v>0</v>
      </c>
      <c r="C30" s="20">
        <v>1</v>
      </c>
      <c r="D30" s="14">
        <f t="shared" si="2"/>
        <v>1</v>
      </c>
      <c r="E30" s="12"/>
      <c r="F30" s="19">
        <v>0</v>
      </c>
      <c r="G30" s="19">
        <v>0</v>
      </c>
      <c r="H30" s="19">
        <v>0</v>
      </c>
      <c r="I30" s="19">
        <v>0</v>
      </c>
      <c r="J30" s="19">
        <v>1</v>
      </c>
      <c r="K30" s="19">
        <v>0</v>
      </c>
      <c r="L30" s="19">
        <v>0</v>
      </c>
    </row>
    <row r="31" spans="1:12" ht="12.75">
      <c r="A31" s="13" t="s">
        <v>32</v>
      </c>
      <c r="B31" s="20">
        <v>0</v>
      </c>
      <c r="C31" s="20">
        <v>1</v>
      </c>
      <c r="D31" s="14">
        <f t="shared" si="2"/>
        <v>1</v>
      </c>
      <c r="E31" s="12"/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</row>
    <row r="32" spans="1:12" ht="12.75">
      <c r="A32" s="13" t="s">
        <v>33</v>
      </c>
      <c r="B32" s="20">
        <v>1</v>
      </c>
      <c r="C32" s="20">
        <v>1</v>
      </c>
      <c r="D32" s="14">
        <f t="shared" si="2"/>
        <v>2</v>
      </c>
      <c r="E32" s="12"/>
      <c r="F32" s="19">
        <v>0</v>
      </c>
      <c r="G32" s="19">
        <v>0</v>
      </c>
      <c r="H32" s="19">
        <v>0</v>
      </c>
      <c r="I32" s="19">
        <v>0</v>
      </c>
      <c r="J32" s="19">
        <v>1</v>
      </c>
      <c r="K32" s="19">
        <v>1</v>
      </c>
      <c r="L32" s="19">
        <v>0</v>
      </c>
    </row>
    <row r="33" spans="1:12" ht="12.75">
      <c r="A33" s="13" t="s">
        <v>34</v>
      </c>
      <c r="B33" s="20">
        <v>4</v>
      </c>
      <c r="C33" s="20">
        <v>5</v>
      </c>
      <c r="D33" s="14">
        <f t="shared" si="2"/>
        <v>9</v>
      </c>
      <c r="E33" s="12"/>
      <c r="F33" s="19">
        <v>0</v>
      </c>
      <c r="G33" s="19">
        <v>0</v>
      </c>
      <c r="H33" s="19">
        <v>0</v>
      </c>
      <c r="I33" s="19">
        <v>0</v>
      </c>
      <c r="J33" s="19">
        <v>3</v>
      </c>
      <c r="K33" s="19">
        <v>1</v>
      </c>
      <c r="L33" s="19">
        <v>5</v>
      </c>
    </row>
    <row r="34" spans="1:12" ht="12.75">
      <c r="A34" s="13" t="s">
        <v>35</v>
      </c>
      <c r="B34" s="20">
        <v>0</v>
      </c>
      <c r="C34" s="20">
        <v>2</v>
      </c>
      <c r="D34" s="14">
        <f t="shared" si="2"/>
        <v>2</v>
      </c>
      <c r="E34" s="12"/>
      <c r="F34" s="19">
        <v>0</v>
      </c>
      <c r="G34" s="19">
        <v>0</v>
      </c>
      <c r="H34" s="19">
        <v>0</v>
      </c>
      <c r="I34" s="19">
        <v>0</v>
      </c>
      <c r="J34" s="19">
        <v>1</v>
      </c>
      <c r="K34" s="19">
        <v>0</v>
      </c>
      <c r="L34" s="19">
        <v>1</v>
      </c>
    </row>
    <row r="35" spans="1:12" ht="12.75">
      <c r="A35" s="13" t="s">
        <v>36</v>
      </c>
      <c r="B35" s="20">
        <v>5</v>
      </c>
      <c r="C35" s="20">
        <v>2</v>
      </c>
      <c r="D35" s="14">
        <f t="shared" si="2"/>
        <v>7</v>
      </c>
      <c r="E35" s="12"/>
      <c r="F35" s="19">
        <v>0</v>
      </c>
      <c r="G35" s="19">
        <v>0</v>
      </c>
      <c r="H35" s="19">
        <v>0</v>
      </c>
      <c r="I35" s="19">
        <v>2</v>
      </c>
      <c r="J35" s="19">
        <v>4</v>
      </c>
      <c r="K35" s="19">
        <v>1</v>
      </c>
      <c r="L35" s="19">
        <v>0</v>
      </c>
    </row>
    <row r="36" spans="1:12" ht="12.75">
      <c r="A36" s="13" t="s">
        <v>37</v>
      </c>
      <c r="B36" s="20">
        <v>1</v>
      </c>
      <c r="C36" s="20">
        <v>1</v>
      </c>
      <c r="D36" s="14">
        <f t="shared" si="2"/>
        <v>2</v>
      </c>
      <c r="E36" s="12"/>
      <c r="F36" s="19">
        <v>0</v>
      </c>
      <c r="G36" s="19">
        <v>0</v>
      </c>
      <c r="H36" s="19">
        <v>0</v>
      </c>
      <c r="I36" s="19">
        <v>0</v>
      </c>
      <c r="J36" s="19">
        <v>1</v>
      </c>
      <c r="K36" s="19">
        <v>1</v>
      </c>
      <c r="L36" s="19">
        <v>0</v>
      </c>
    </row>
    <row r="37" spans="1:12" ht="12.75">
      <c r="A37" s="13" t="s">
        <v>38</v>
      </c>
      <c r="B37" s="20">
        <v>6</v>
      </c>
      <c r="C37" s="20">
        <v>2</v>
      </c>
      <c r="D37" s="14">
        <f t="shared" si="2"/>
        <v>8</v>
      </c>
      <c r="E37" s="12"/>
      <c r="F37" s="19">
        <v>0</v>
      </c>
      <c r="G37" s="19">
        <v>0</v>
      </c>
      <c r="H37" s="19">
        <v>0</v>
      </c>
      <c r="I37" s="19">
        <v>2</v>
      </c>
      <c r="J37" s="19">
        <v>0</v>
      </c>
      <c r="K37" s="19">
        <v>1</v>
      </c>
      <c r="L37" s="19">
        <v>5</v>
      </c>
    </row>
    <row r="38" spans="1:12" ht="12.75">
      <c r="A38" s="13" t="s">
        <v>39</v>
      </c>
      <c r="B38" s="20">
        <v>5</v>
      </c>
      <c r="C38" s="20">
        <v>2</v>
      </c>
      <c r="D38" s="14">
        <f t="shared" si="2"/>
        <v>7</v>
      </c>
      <c r="E38" s="12"/>
      <c r="F38" s="19">
        <v>0</v>
      </c>
      <c r="G38" s="19">
        <v>0</v>
      </c>
      <c r="H38" s="19">
        <v>0</v>
      </c>
      <c r="I38" s="19">
        <v>2</v>
      </c>
      <c r="J38" s="19">
        <v>4</v>
      </c>
      <c r="K38" s="19">
        <v>0</v>
      </c>
      <c r="L38" s="19">
        <v>1</v>
      </c>
    </row>
    <row r="39" spans="1:12" ht="12.75">
      <c r="A39" s="13" t="s">
        <v>40</v>
      </c>
      <c r="B39" s="20">
        <v>2</v>
      </c>
      <c r="C39" s="20">
        <v>2</v>
      </c>
      <c r="D39" s="14">
        <f t="shared" si="2"/>
        <v>4</v>
      </c>
      <c r="E39" s="12"/>
      <c r="F39" s="19">
        <v>0</v>
      </c>
      <c r="G39" s="19">
        <v>0</v>
      </c>
      <c r="H39" s="19">
        <v>0</v>
      </c>
      <c r="I39" s="19">
        <v>0</v>
      </c>
      <c r="J39" s="19">
        <v>2</v>
      </c>
      <c r="K39" s="19">
        <v>1</v>
      </c>
      <c r="L39" s="19">
        <v>1</v>
      </c>
    </row>
    <row r="40" spans="1:12" ht="12.75">
      <c r="A40" s="13" t="s">
        <v>41</v>
      </c>
      <c r="B40" s="20">
        <v>0</v>
      </c>
      <c r="C40" s="20">
        <v>1</v>
      </c>
      <c r="D40" s="14">
        <f t="shared" si="2"/>
        <v>1</v>
      </c>
      <c r="E40" s="12"/>
      <c r="F40" s="19">
        <v>0</v>
      </c>
      <c r="G40" s="19">
        <v>0</v>
      </c>
      <c r="H40" s="19">
        <v>0</v>
      </c>
      <c r="I40" s="19">
        <v>0</v>
      </c>
      <c r="J40" s="19">
        <v>1</v>
      </c>
      <c r="K40" s="19">
        <v>0</v>
      </c>
      <c r="L40" s="19">
        <v>0</v>
      </c>
    </row>
    <row r="41" spans="1:12" ht="12.75">
      <c r="A41" s="13" t="s">
        <v>42</v>
      </c>
      <c r="B41" s="20">
        <v>2</v>
      </c>
      <c r="C41" s="20">
        <v>1</v>
      </c>
      <c r="D41" s="14">
        <f t="shared" si="2"/>
        <v>3</v>
      </c>
      <c r="E41" s="12"/>
      <c r="F41" s="19">
        <v>0</v>
      </c>
      <c r="G41" s="19">
        <v>0</v>
      </c>
      <c r="H41" s="19">
        <v>0</v>
      </c>
      <c r="I41" s="19">
        <v>0</v>
      </c>
      <c r="J41" s="19">
        <v>2</v>
      </c>
      <c r="K41" s="19">
        <v>0</v>
      </c>
      <c r="L41" s="19">
        <v>1</v>
      </c>
    </row>
    <row r="42" spans="1:12" ht="12.75">
      <c r="A42" s="13" t="s">
        <v>161</v>
      </c>
      <c r="B42" s="20">
        <v>1</v>
      </c>
      <c r="C42" s="20">
        <v>0</v>
      </c>
      <c r="D42" s="14">
        <f t="shared" si="2"/>
        <v>1</v>
      </c>
      <c r="E42" s="12"/>
      <c r="F42" s="19">
        <v>0</v>
      </c>
      <c r="G42" s="19">
        <v>0</v>
      </c>
      <c r="H42" s="19">
        <v>0</v>
      </c>
      <c r="I42" s="19">
        <v>0</v>
      </c>
      <c r="J42" s="19">
        <v>1</v>
      </c>
      <c r="K42" s="19">
        <v>0</v>
      </c>
      <c r="L42" s="19">
        <v>0</v>
      </c>
    </row>
    <row r="43" spans="1:12" ht="12.75">
      <c r="A43" s="13" t="s">
        <v>43</v>
      </c>
      <c r="B43" s="20">
        <v>1</v>
      </c>
      <c r="C43" s="20">
        <v>0</v>
      </c>
      <c r="D43" s="14">
        <f t="shared" si="2"/>
        <v>1</v>
      </c>
      <c r="E43" s="12"/>
      <c r="F43" s="19">
        <v>0</v>
      </c>
      <c r="G43" s="19">
        <v>0</v>
      </c>
      <c r="H43" s="19">
        <v>0</v>
      </c>
      <c r="I43" s="19">
        <v>0</v>
      </c>
      <c r="J43" s="19">
        <v>1</v>
      </c>
      <c r="K43" s="19">
        <v>0</v>
      </c>
      <c r="L43" s="19">
        <v>0</v>
      </c>
    </row>
    <row r="44" spans="1:12" ht="12.75">
      <c r="A44" s="13" t="s">
        <v>44</v>
      </c>
      <c r="B44" s="20">
        <v>0</v>
      </c>
      <c r="C44" s="20">
        <v>2</v>
      </c>
      <c r="D44" s="14">
        <f t="shared" si="2"/>
        <v>2</v>
      </c>
      <c r="E44" s="12"/>
      <c r="F44" s="19">
        <v>0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1</v>
      </c>
    </row>
    <row r="45" spans="1:12" ht="12.75">
      <c r="A45" s="13" t="s">
        <v>45</v>
      </c>
      <c r="B45" s="20">
        <v>4</v>
      </c>
      <c r="C45" s="20">
        <v>1</v>
      </c>
      <c r="D45" s="14">
        <f t="shared" si="2"/>
        <v>5</v>
      </c>
      <c r="E45" s="12"/>
      <c r="F45" s="19">
        <v>0</v>
      </c>
      <c r="G45" s="19">
        <v>0</v>
      </c>
      <c r="H45" s="19">
        <v>0</v>
      </c>
      <c r="I45" s="19">
        <v>0</v>
      </c>
      <c r="J45" s="19">
        <v>1</v>
      </c>
      <c r="K45" s="19">
        <v>2</v>
      </c>
      <c r="L45" s="19">
        <v>2</v>
      </c>
    </row>
    <row r="46" spans="1:12" ht="12.75">
      <c r="A46" s="13" t="s">
        <v>188</v>
      </c>
      <c r="B46" s="20">
        <v>0</v>
      </c>
      <c r="C46" s="20">
        <v>1</v>
      </c>
      <c r="D46" s="14">
        <f t="shared" si="2"/>
        <v>1</v>
      </c>
      <c r="E46" s="12"/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1</v>
      </c>
    </row>
    <row r="47" spans="1:12" ht="12.75">
      <c r="A47" s="13" t="s">
        <v>46</v>
      </c>
      <c r="B47" s="20">
        <v>7</v>
      </c>
      <c r="C47" s="20">
        <v>0</v>
      </c>
      <c r="D47" s="14">
        <f t="shared" si="2"/>
        <v>7</v>
      </c>
      <c r="E47" s="12"/>
      <c r="F47" s="19">
        <v>0</v>
      </c>
      <c r="G47" s="19">
        <v>0</v>
      </c>
      <c r="H47" s="19">
        <v>0</v>
      </c>
      <c r="I47" s="19">
        <v>1</v>
      </c>
      <c r="J47" s="19">
        <v>4</v>
      </c>
      <c r="K47" s="19">
        <v>1</v>
      </c>
      <c r="L47" s="19">
        <v>1</v>
      </c>
    </row>
    <row r="48" spans="1:12" ht="12.75">
      <c r="A48" s="13" t="s">
        <v>47</v>
      </c>
      <c r="B48" s="20">
        <v>1</v>
      </c>
      <c r="C48" s="20">
        <v>2</v>
      </c>
      <c r="D48" s="14">
        <f t="shared" si="2"/>
        <v>3</v>
      </c>
      <c r="E48" s="12"/>
      <c r="F48" s="19">
        <v>0</v>
      </c>
      <c r="G48" s="19">
        <v>0</v>
      </c>
      <c r="H48" s="19">
        <v>0</v>
      </c>
      <c r="I48" s="19">
        <v>0</v>
      </c>
      <c r="J48" s="19">
        <v>1</v>
      </c>
      <c r="K48" s="19">
        <v>0</v>
      </c>
      <c r="L48" s="19">
        <v>2</v>
      </c>
    </row>
    <row r="49" spans="1:12" ht="12.75">
      <c r="A49" s="13" t="s">
        <v>48</v>
      </c>
      <c r="B49" s="20">
        <v>2</v>
      </c>
      <c r="C49" s="20">
        <v>1</v>
      </c>
      <c r="D49" s="14">
        <f t="shared" si="2"/>
        <v>3</v>
      </c>
      <c r="E49" s="12"/>
      <c r="F49" s="19">
        <v>0</v>
      </c>
      <c r="G49" s="19">
        <v>0</v>
      </c>
      <c r="H49" s="19">
        <v>0</v>
      </c>
      <c r="I49" s="19">
        <v>3</v>
      </c>
      <c r="J49" s="19">
        <v>0</v>
      </c>
      <c r="K49" s="19">
        <v>0</v>
      </c>
      <c r="L49" s="19">
        <v>0</v>
      </c>
    </row>
    <row r="50" spans="1:12" ht="12.75">
      <c r="A50" s="13" t="s">
        <v>49</v>
      </c>
      <c r="B50" s="20">
        <v>5</v>
      </c>
      <c r="C50" s="20">
        <v>0</v>
      </c>
      <c r="D50" s="14">
        <f t="shared" si="2"/>
        <v>5</v>
      </c>
      <c r="E50" s="12"/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2</v>
      </c>
      <c r="L50" s="19">
        <v>3</v>
      </c>
    </row>
    <row r="51" spans="1:12" ht="12.75">
      <c r="A51" s="13" t="s">
        <v>50</v>
      </c>
      <c r="B51" s="20">
        <v>0</v>
      </c>
      <c r="C51" s="20">
        <v>1</v>
      </c>
      <c r="D51" s="14">
        <f t="shared" si="2"/>
        <v>1</v>
      </c>
      <c r="E51" s="12"/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</v>
      </c>
    </row>
    <row r="52" spans="1:12" ht="12.75">
      <c r="A52" s="13" t="s">
        <v>51</v>
      </c>
      <c r="B52" s="20">
        <v>2</v>
      </c>
      <c r="C52" s="20">
        <v>3</v>
      </c>
      <c r="D52" s="14">
        <f t="shared" si="2"/>
        <v>5</v>
      </c>
      <c r="E52" s="12"/>
      <c r="F52" s="19">
        <v>0</v>
      </c>
      <c r="G52" s="19">
        <v>0</v>
      </c>
      <c r="H52" s="19">
        <v>0</v>
      </c>
      <c r="I52" s="19">
        <v>0</v>
      </c>
      <c r="J52" s="19">
        <v>1</v>
      </c>
      <c r="K52" s="19">
        <v>1</v>
      </c>
      <c r="L52" s="19">
        <v>3</v>
      </c>
    </row>
    <row r="53" spans="1:12" ht="12.75">
      <c r="A53" s="13" t="s">
        <v>189</v>
      </c>
      <c r="B53" s="20">
        <v>1</v>
      </c>
      <c r="C53" s="20">
        <v>0</v>
      </c>
      <c r="D53" s="14">
        <f t="shared" si="2"/>
        <v>1</v>
      </c>
      <c r="E53" s="12"/>
      <c r="F53" s="19">
        <v>0</v>
      </c>
      <c r="G53" s="19">
        <v>0</v>
      </c>
      <c r="H53" s="19">
        <v>0</v>
      </c>
      <c r="I53" s="19">
        <v>0</v>
      </c>
      <c r="J53" s="19">
        <v>1</v>
      </c>
      <c r="K53" s="19">
        <v>0</v>
      </c>
      <c r="L53" s="19">
        <v>0</v>
      </c>
    </row>
    <row r="54" spans="1:12" ht="12.75">
      <c r="A54" s="13" t="s">
        <v>52</v>
      </c>
      <c r="B54" s="20">
        <v>5</v>
      </c>
      <c r="C54" s="20">
        <v>1</v>
      </c>
      <c r="D54" s="14">
        <f t="shared" si="2"/>
        <v>6</v>
      </c>
      <c r="E54" s="12"/>
      <c r="F54" s="19">
        <v>0</v>
      </c>
      <c r="G54" s="19">
        <v>0</v>
      </c>
      <c r="H54" s="19">
        <v>0</v>
      </c>
      <c r="I54" s="19">
        <v>1</v>
      </c>
      <c r="J54" s="19">
        <v>3</v>
      </c>
      <c r="K54" s="19">
        <v>1</v>
      </c>
      <c r="L54" s="19">
        <v>1</v>
      </c>
    </row>
    <row r="55" spans="1:12" ht="12.75">
      <c r="A55" s="13" t="s">
        <v>53</v>
      </c>
      <c r="B55" s="20">
        <v>1</v>
      </c>
      <c r="C55" s="20">
        <v>1</v>
      </c>
      <c r="D55" s="14">
        <f t="shared" si="2"/>
        <v>2</v>
      </c>
      <c r="E55" s="12"/>
      <c r="F55" s="19">
        <v>0</v>
      </c>
      <c r="G55" s="19">
        <v>0</v>
      </c>
      <c r="H55" s="19">
        <v>0</v>
      </c>
      <c r="I55" s="19">
        <v>1</v>
      </c>
      <c r="J55" s="19">
        <v>1</v>
      </c>
      <c r="K55" s="19">
        <v>0</v>
      </c>
      <c r="L55" s="19">
        <v>0</v>
      </c>
    </row>
    <row r="56" spans="1:12" ht="12.75">
      <c r="A56" s="13" t="s">
        <v>54</v>
      </c>
      <c r="B56" s="20">
        <v>1</v>
      </c>
      <c r="C56" s="20">
        <v>1</v>
      </c>
      <c r="D56" s="14">
        <f t="shared" si="2"/>
        <v>2</v>
      </c>
      <c r="E56" s="12"/>
      <c r="F56" s="19">
        <v>0</v>
      </c>
      <c r="G56" s="19">
        <v>0</v>
      </c>
      <c r="H56" s="19">
        <v>0</v>
      </c>
      <c r="I56" s="19">
        <v>0</v>
      </c>
      <c r="J56" s="19">
        <v>1</v>
      </c>
      <c r="K56" s="19">
        <v>1</v>
      </c>
      <c r="L56" s="19">
        <v>0</v>
      </c>
    </row>
    <row r="57" spans="1:12" ht="12.75">
      <c r="A57" s="13" t="s">
        <v>55</v>
      </c>
      <c r="B57" s="20">
        <v>5</v>
      </c>
      <c r="C57" s="20">
        <v>8</v>
      </c>
      <c r="D57" s="14">
        <f t="shared" si="2"/>
        <v>13</v>
      </c>
      <c r="E57" s="12"/>
      <c r="F57" s="19">
        <v>0</v>
      </c>
      <c r="G57" s="19">
        <v>0</v>
      </c>
      <c r="H57" s="19">
        <v>0</v>
      </c>
      <c r="I57" s="19">
        <v>0</v>
      </c>
      <c r="J57" s="19">
        <v>4</v>
      </c>
      <c r="K57" s="19">
        <v>1</v>
      </c>
      <c r="L57" s="19">
        <v>8</v>
      </c>
    </row>
    <row r="58" spans="1:12" ht="12.75">
      <c r="A58" s="13" t="s">
        <v>56</v>
      </c>
      <c r="B58" s="20">
        <v>2</v>
      </c>
      <c r="C58" s="20">
        <v>3</v>
      </c>
      <c r="D58" s="14">
        <f t="shared" si="2"/>
        <v>5</v>
      </c>
      <c r="E58" s="12"/>
      <c r="F58" s="19">
        <v>0</v>
      </c>
      <c r="G58" s="19">
        <v>0</v>
      </c>
      <c r="H58" s="19">
        <v>0</v>
      </c>
      <c r="I58" s="19">
        <v>0</v>
      </c>
      <c r="J58" s="19">
        <v>2</v>
      </c>
      <c r="K58" s="19">
        <v>1</v>
      </c>
      <c r="L58" s="19">
        <v>2</v>
      </c>
    </row>
    <row r="59" spans="1:12" ht="12.75">
      <c r="A59" s="13" t="s">
        <v>57</v>
      </c>
      <c r="B59" s="20">
        <v>2</v>
      </c>
      <c r="C59" s="20">
        <v>1</v>
      </c>
      <c r="D59" s="14">
        <f t="shared" si="2"/>
        <v>3</v>
      </c>
      <c r="E59" s="12"/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3</v>
      </c>
    </row>
    <row r="60" spans="1:12" ht="12.75">
      <c r="A60" s="13" t="s">
        <v>58</v>
      </c>
      <c r="B60" s="20">
        <v>2</v>
      </c>
      <c r="C60" s="20">
        <v>1</v>
      </c>
      <c r="D60" s="14">
        <f t="shared" si="2"/>
        <v>3</v>
      </c>
      <c r="E60" s="12"/>
      <c r="F60" s="19">
        <v>0</v>
      </c>
      <c r="G60" s="19">
        <v>0</v>
      </c>
      <c r="H60" s="19">
        <v>0</v>
      </c>
      <c r="I60" s="19">
        <v>0</v>
      </c>
      <c r="J60" s="19">
        <v>1</v>
      </c>
      <c r="K60" s="19">
        <v>2</v>
      </c>
      <c r="L60" s="19">
        <v>0</v>
      </c>
    </row>
    <row r="61" spans="1:12" ht="12.75">
      <c r="A61" s="13" t="s">
        <v>59</v>
      </c>
      <c r="B61" s="20">
        <v>1</v>
      </c>
      <c r="C61" s="20">
        <v>1</v>
      </c>
      <c r="D61" s="14">
        <f t="shared" si="2"/>
        <v>2</v>
      </c>
      <c r="E61" s="12"/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2</v>
      </c>
    </row>
    <row r="62" spans="1:12" ht="12.75">
      <c r="A62" s="13" t="s">
        <v>60</v>
      </c>
      <c r="B62" s="20">
        <v>1</v>
      </c>
      <c r="C62" s="20">
        <v>2</v>
      </c>
      <c r="D62" s="14">
        <f t="shared" si="2"/>
        <v>3</v>
      </c>
      <c r="E62" s="12"/>
      <c r="F62" s="19">
        <v>0</v>
      </c>
      <c r="G62" s="19">
        <v>0</v>
      </c>
      <c r="H62" s="19">
        <v>0</v>
      </c>
      <c r="I62" s="19">
        <v>0</v>
      </c>
      <c r="J62" s="19">
        <v>3</v>
      </c>
      <c r="K62" s="19">
        <v>0</v>
      </c>
      <c r="L62" s="19">
        <v>0</v>
      </c>
    </row>
    <row r="63" spans="1:12" ht="22.5">
      <c r="A63" s="13" t="s">
        <v>170</v>
      </c>
      <c r="B63" s="20">
        <v>0</v>
      </c>
      <c r="C63" s="20">
        <v>3</v>
      </c>
      <c r="D63" s="14">
        <f t="shared" si="2"/>
        <v>3</v>
      </c>
      <c r="E63" s="12"/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3</v>
      </c>
    </row>
    <row r="64" spans="1:12" ht="12.75">
      <c r="A64" s="13" t="s">
        <v>61</v>
      </c>
      <c r="B64" s="20">
        <v>0</v>
      </c>
      <c r="C64" s="20">
        <v>1</v>
      </c>
      <c r="D64" s="14">
        <f t="shared" si="2"/>
        <v>1</v>
      </c>
      <c r="E64" s="12"/>
      <c r="F64" s="19">
        <v>0</v>
      </c>
      <c r="G64" s="19">
        <v>0</v>
      </c>
      <c r="H64" s="19">
        <v>0</v>
      </c>
      <c r="I64" s="19">
        <v>0</v>
      </c>
      <c r="J64" s="19">
        <v>1</v>
      </c>
      <c r="K64" s="19">
        <v>0</v>
      </c>
      <c r="L64" s="19">
        <v>0</v>
      </c>
    </row>
    <row r="65" spans="1:12" ht="12.75">
      <c r="A65" s="13" t="s">
        <v>62</v>
      </c>
      <c r="B65" s="20">
        <v>3</v>
      </c>
      <c r="C65" s="20">
        <v>3</v>
      </c>
      <c r="D65" s="14">
        <f t="shared" si="2"/>
        <v>6</v>
      </c>
      <c r="E65" s="12"/>
      <c r="F65" s="19">
        <v>0</v>
      </c>
      <c r="G65" s="19">
        <v>0</v>
      </c>
      <c r="H65" s="19">
        <v>0</v>
      </c>
      <c r="I65" s="19">
        <v>1</v>
      </c>
      <c r="J65" s="19">
        <v>3</v>
      </c>
      <c r="K65" s="19">
        <v>2</v>
      </c>
      <c r="L65" s="19">
        <v>0</v>
      </c>
    </row>
    <row r="66" spans="1:12" ht="12.75">
      <c r="A66" s="13" t="s">
        <v>63</v>
      </c>
      <c r="B66" s="20">
        <v>4</v>
      </c>
      <c r="C66" s="20">
        <v>6</v>
      </c>
      <c r="D66" s="14">
        <f t="shared" si="2"/>
        <v>10</v>
      </c>
      <c r="E66" s="12"/>
      <c r="F66" s="19">
        <v>0</v>
      </c>
      <c r="G66" s="19">
        <v>0</v>
      </c>
      <c r="H66" s="19">
        <v>0</v>
      </c>
      <c r="I66" s="19">
        <v>0</v>
      </c>
      <c r="J66" s="19">
        <v>2</v>
      </c>
      <c r="K66" s="19">
        <v>3</v>
      </c>
      <c r="L66" s="19">
        <v>5</v>
      </c>
    </row>
    <row r="67" spans="1:12" ht="12.75">
      <c r="A67" s="13" t="s">
        <v>64</v>
      </c>
      <c r="B67" s="20">
        <v>5</v>
      </c>
      <c r="C67" s="20">
        <v>9</v>
      </c>
      <c r="D67" s="14">
        <f t="shared" si="2"/>
        <v>14</v>
      </c>
      <c r="E67" s="12"/>
      <c r="F67" s="19">
        <v>0</v>
      </c>
      <c r="G67" s="19">
        <v>0</v>
      </c>
      <c r="H67" s="19">
        <v>0</v>
      </c>
      <c r="I67" s="19">
        <v>3</v>
      </c>
      <c r="J67" s="19">
        <v>9</v>
      </c>
      <c r="K67" s="19">
        <v>2</v>
      </c>
      <c r="L67" s="19">
        <v>0</v>
      </c>
    </row>
    <row r="68" spans="1:12" ht="12.75">
      <c r="A68" s="13" t="s">
        <v>65</v>
      </c>
      <c r="B68" s="20">
        <v>2</v>
      </c>
      <c r="C68" s="20">
        <v>0</v>
      </c>
      <c r="D68" s="14">
        <f t="shared" si="2"/>
        <v>2</v>
      </c>
      <c r="E68" s="12"/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2</v>
      </c>
    </row>
    <row r="69" spans="1:12" ht="12.75">
      <c r="A69" s="13" t="s">
        <v>190</v>
      </c>
      <c r="B69" s="20">
        <v>1</v>
      </c>
      <c r="C69" s="20">
        <v>0</v>
      </c>
      <c r="D69" s="14">
        <f t="shared" si="2"/>
        <v>1</v>
      </c>
      <c r="E69" s="12"/>
      <c r="F69" s="19">
        <v>0</v>
      </c>
      <c r="G69" s="19">
        <v>0</v>
      </c>
      <c r="H69" s="19">
        <v>0</v>
      </c>
      <c r="I69" s="19">
        <v>1</v>
      </c>
      <c r="J69" s="19">
        <v>0</v>
      </c>
      <c r="K69" s="19">
        <v>0</v>
      </c>
      <c r="L69" s="19">
        <v>0</v>
      </c>
    </row>
    <row r="70" spans="1:12" ht="12.75">
      <c r="A70" s="13" t="s">
        <v>66</v>
      </c>
      <c r="B70" s="20">
        <v>0</v>
      </c>
      <c r="C70" s="20">
        <v>1</v>
      </c>
      <c r="D70" s="14">
        <f t="shared" si="2"/>
        <v>1</v>
      </c>
      <c r="E70" s="12"/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1</v>
      </c>
      <c r="L70" s="19">
        <v>0</v>
      </c>
    </row>
    <row r="71" spans="1:12" ht="12.75">
      <c r="A71" s="13" t="s">
        <v>67</v>
      </c>
      <c r="B71" s="20">
        <v>1</v>
      </c>
      <c r="C71" s="20">
        <v>0</v>
      </c>
      <c r="D71" s="14">
        <f t="shared" si="2"/>
        <v>1</v>
      </c>
      <c r="E71" s="12"/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1</v>
      </c>
      <c r="L71" s="19">
        <v>0</v>
      </c>
    </row>
    <row r="72" spans="1:12" ht="12.75">
      <c r="A72" s="15" t="s">
        <v>6</v>
      </c>
      <c r="B72" s="14">
        <f aca="true" t="shared" si="3" ref="B72:L72">SUM(B21:B71)</f>
        <v>111</v>
      </c>
      <c r="C72" s="14">
        <f t="shared" si="3"/>
        <v>91</v>
      </c>
      <c r="D72" s="14">
        <f t="shared" si="3"/>
        <v>202</v>
      </c>
      <c r="E72" s="14">
        <f t="shared" si="3"/>
        <v>0</v>
      </c>
      <c r="F72" s="14">
        <f t="shared" si="3"/>
        <v>0</v>
      </c>
      <c r="G72" s="14">
        <f t="shared" si="3"/>
        <v>0</v>
      </c>
      <c r="H72" s="14">
        <f t="shared" si="3"/>
        <v>0</v>
      </c>
      <c r="I72" s="14">
        <f t="shared" si="3"/>
        <v>23</v>
      </c>
      <c r="J72" s="14">
        <f t="shared" si="3"/>
        <v>82</v>
      </c>
      <c r="K72" s="14">
        <f t="shared" si="3"/>
        <v>31</v>
      </c>
      <c r="L72" s="14">
        <f t="shared" si="3"/>
        <v>63</v>
      </c>
    </row>
    <row r="73" spans="1:12" ht="12.7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10" t="s">
        <v>68</v>
      </c>
      <c r="B74" s="11"/>
      <c r="C74" s="11"/>
      <c r="D74" s="14"/>
      <c r="E74" s="12"/>
      <c r="F74" s="12"/>
      <c r="G74" s="12"/>
      <c r="H74" s="12"/>
      <c r="I74" s="12"/>
      <c r="J74" s="12"/>
      <c r="K74" s="12"/>
      <c r="L74" s="12"/>
    </row>
    <row r="75" spans="1:12" ht="12" customHeight="1">
      <c r="A75" s="13" t="s">
        <v>69</v>
      </c>
      <c r="B75" s="20">
        <v>57</v>
      </c>
      <c r="C75" s="20">
        <v>40</v>
      </c>
      <c r="D75" s="14">
        <f aca="true" t="shared" si="4" ref="D75:D84">SUM(B75:C75)</f>
        <v>97</v>
      </c>
      <c r="E75" s="12"/>
      <c r="F75" s="19">
        <v>23</v>
      </c>
      <c r="G75" s="19">
        <v>12</v>
      </c>
      <c r="H75" s="19">
        <v>16</v>
      </c>
      <c r="I75" s="19">
        <v>42</v>
      </c>
      <c r="J75" s="19">
        <v>3</v>
      </c>
      <c r="K75" s="19">
        <v>0</v>
      </c>
      <c r="L75" s="19">
        <v>1</v>
      </c>
    </row>
    <row r="76" spans="1:12" ht="12.75">
      <c r="A76" s="13" t="s">
        <v>70</v>
      </c>
      <c r="B76" s="20">
        <v>5</v>
      </c>
      <c r="C76" s="20">
        <v>11</v>
      </c>
      <c r="D76" s="14">
        <f t="shared" si="4"/>
        <v>16</v>
      </c>
      <c r="E76" s="12"/>
      <c r="F76" s="19">
        <v>5</v>
      </c>
      <c r="G76" s="19">
        <v>5</v>
      </c>
      <c r="H76" s="19">
        <v>4</v>
      </c>
      <c r="I76" s="19">
        <v>2</v>
      </c>
      <c r="J76" s="19">
        <v>0</v>
      </c>
      <c r="K76" s="19">
        <v>0</v>
      </c>
      <c r="L76" s="19">
        <v>0</v>
      </c>
    </row>
    <row r="77" spans="1:12" ht="12.75">
      <c r="A77" s="13" t="s">
        <v>70</v>
      </c>
      <c r="B77" s="20">
        <v>4</v>
      </c>
      <c r="C77" s="20">
        <v>12</v>
      </c>
      <c r="D77" s="14">
        <f t="shared" si="4"/>
        <v>16</v>
      </c>
      <c r="E77" s="12"/>
      <c r="F77" s="19">
        <v>0</v>
      </c>
      <c r="G77" s="19">
        <v>0</v>
      </c>
      <c r="H77" s="19">
        <v>0</v>
      </c>
      <c r="I77" s="19">
        <v>14</v>
      </c>
      <c r="J77" s="19">
        <v>1</v>
      </c>
      <c r="K77" s="19">
        <v>1</v>
      </c>
      <c r="L77" s="19">
        <v>0</v>
      </c>
    </row>
    <row r="78" spans="1:12" ht="12.75">
      <c r="A78" s="13" t="s">
        <v>71</v>
      </c>
      <c r="B78" s="20">
        <v>31</v>
      </c>
      <c r="C78" s="20">
        <v>20</v>
      </c>
      <c r="D78" s="14">
        <f t="shared" si="4"/>
        <v>51</v>
      </c>
      <c r="E78" s="12"/>
      <c r="F78" s="19">
        <v>5</v>
      </c>
      <c r="G78" s="19">
        <v>5</v>
      </c>
      <c r="H78" s="19">
        <v>6</v>
      </c>
      <c r="I78" s="19">
        <v>27</v>
      </c>
      <c r="J78" s="19">
        <v>7</v>
      </c>
      <c r="K78" s="19">
        <v>0</v>
      </c>
      <c r="L78" s="19">
        <v>2</v>
      </c>
    </row>
    <row r="79" spans="1:12" ht="12.75">
      <c r="A79" s="13" t="s">
        <v>72</v>
      </c>
      <c r="B79" s="20">
        <v>45</v>
      </c>
      <c r="C79" s="20">
        <v>20</v>
      </c>
      <c r="D79" s="14">
        <f t="shared" si="4"/>
        <v>65</v>
      </c>
      <c r="E79" s="12"/>
      <c r="F79" s="19">
        <v>7</v>
      </c>
      <c r="G79" s="19">
        <v>15</v>
      </c>
      <c r="H79" s="19">
        <v>19</v>
      </c>
      <c r="I79" s="19">
        <v>20</v>
      </c>
      <c r="J79" s="19">
        <v>4</v>
      </c>
      <c r="K79" s="19">
        <v>0</v>
      </c>
      <c r="L79" s="19">
        <v>0</v>
      </c>
    </row>
    <row r="80" spans="1:12" ht="12.75">
      <c r="A80" s="13" t="s">
        <v>73</v>
      </c>
      <c r="B80" s="20">
        <v>28</v>
      </c>
      <c r="C80" s="20">
        <v>6</v>
      </c>
      <c r="D80" s="14">
        <f t="shared" si="4"/>
        <v>34</v>
      </c>
      <c r="E80" s="12"/>
      <c r="F80" s="19">
        <v>8</v>
      </c>
      <c r="G80" s="19">
        <v>4</v>
      </c>
      <c r="H80" s="19">
        <v>7</v>
      </c>
      <c r="I80" s="19">
        <v>10</v>
      </c>
      <c r="J80" s="19">
        <v>3</v>
      </c>
      <c r="K80" s="19">
        <v>1</v>
      </c>
      <c r="L80" s="19">
        <v>1</v>
      </c>
    </row>
    <row r="81" spans="1:12" ht="12.75">
      <c r="A81" s="13" t="s">
        <v>74</v>
      </c>
      <c r="B81" s="20">
        <v>1</v>
      </c>
      <c r="C81" s="20">
        <v>1</v>
      </c>
      <c r="D81" s="14">
        <f t="shared" si="4"/>
        <v>2</v>
      </c>
      <c r="E81" s="12"/>
      <c r="F81" s="19">
        <v>0</v>
      </c>
      <c r="G81" s="19">
        <v>0</v>
      </c>
      <c r="H81" s="19">
        <v>0</v>
      </c>
      <c r="I81" s="19">
        <v>2</v>
      </c>
      <c r="J81" s="19">
        <v>0</v>
      </c>
      <c r="K81" s="19">
        <v>0</v>
      </c>
      <c r="L81" s="19">
        <v>0</v>
      </c>
    </row>
    <row r="82" spans="1:12" ht="22.5">
      <c r="A82" s="13" t="s">
        <v>191</v>
      </c>
      <c r="B82" s="20">
        <v>1</v>
      </c>
      <c r="C82" s="20">
        <v>0</v>
      </c>
      <c r="D82" s="14">
        <f t="shared" si="4"/>
        <v>1</v>
      </c>
      <c r="E82" s="12"/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1</v>
      </c>
    </row>
    <row r="83" spans="1:12" ht="22.5">
      <c r="A83" s="13" t="s">
        <v>171</v>
      </c>
      <c r="B83" s="20">
        <v>0</v>
      </c>
      <c r="C83" s="20">
        <v>1</v>
      </c>
      <c r="D83" s="14">
        <f t="shared" si="4"/>
        <v>1</v>
      </c>
      <c r="E83" s="12"/>
      <c r="F83" s="19">
        <v>0</v>
      </c>
      <c r="G83" s="19">
        <v>0</v>
      </c>
      <c r="H83" s="19">
        <v>0</v>
      </c>
      <c r="I83" s="19">
        <v>1</v>
      </c>
      <c r="J83" s="19">
        <v>0</v>
      </c>
      <c r="K83" s="19">
        <v>0</v>
      </c>
      <c r="L83" s="19">
        <v>0</v>
      </c>
    </row>
    <row r="84" spans="1:12" ht="12.75">
      <c r="A84" s="13" t="s">
        <v>172</v>
      </c>
      <c r="B84" s="20">
        <v>1</v>
      </c>
      <c r="C84" s="20">
        <v>1</v>
      </c>
      <c r="D84" s="14">
        <f t="shared" si="4"/>
        <v>2</v>
      </c>
      <c r="E84" s="12"/>
      <c r="F84" s="19">
        <v>0</v>
      </c>
      <c r="G84" s="19">
        <v>0</v>
      </c>
      <c r="H84" s="19">
        <v>0</v>
      </c>
      <c r="I84" s="19">
        <v>1</v>
      </c>
      <c r="J84" s="19">
        <v>1</v>
      </c>
      <c r="K84" s="19">
        <v>0</v>
      </c>
      <c r="L84" s="19">
        <v>0</v>
      </c>
    </row>
    <row r="85" spans="1:12" ht="15" customHeight="1">
      <c r="A85" s="15" t="s">
        <v>6</v>
      </c>
      <c r="B85" s="14">
        <f>SUM(B75:B84)</f>
        <v>173</v>
      </c>
      <c r="C85" s="14">
        <f aca="true" t="shared" si="5" ref="C85:L85">SUM(C75:C84)</f>
        <v>112</v>
      </c>
      <c r="D85" s="14">
        <f t="shared" si="5"/>
        <v>285</v>
      </c>
      <c r="E85" s="14">
        <f t="shared" si="5"/>
        <v>0</v>
      </c>
      <c r="F85" s="14">
        <f t="shared" si="5"/>
        <v>48</v>
      </c>
      <c r="G85" s="14">
        <f t="shared" si="5"/>
        <v>41</v>
      </c>
      <c r="H85" s="14">
        <f t="shared" si="5"/>
        <v>52</v>
      </c>
      <c r="I85" s="14">
        <f t="shared" si="5"/>
        <v>119</v>
      </c>
      <c r="J85" s="14">
        <f t="shared" si="5"/>
        <v>19</v>
      </c>
      <c r="K85" s="14">
        <f t="shared" si="5"/>
        <v>2</v>
      </c>
      <c r="L85" s="14">
        <f t="shared" si="5"/>
        <v>5</v>
      </c>
    </row>
    <row r="86" spans="1:12" ht="12.7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10" t="s">
        <v>75</v>
      </c>
      <c r="B87" s="11"/>
      <c r="C87" s="11"/>
      <c r="D87" s="14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3" t="s">
        <v>76</v>
      </c>
      <c r="B88" s="11">
        <v>16</v>
      </c>
      <c r="C88" s="11">
        <v>11</v>
      </c>
      <c r="D88" s="14">
        <f aca="true" t="shared" si="6" ref="D88:D99">SUM(B88:C88)</f>
        <v>27</v>
      </c>
      <c r="E88" s="12"/>
      <c r="F88" s="12">
        <v>4</v>
      </c>
      <c r="G88" s="12">
        <v>3</v>
      </c>
      <c r="H88" s="12">
        <v>1</v>
      </c>
      <c r="I88" s="12">
        <v>16</v>
      </c>
      <c r="J88" s="12">
        <v>1</v>
      </c>
      <c r="K88" s="12">
        <v>1</v>
      </c>
      <c r="L88" s="12">
        <v>1</v>
      </c>
    </row>
    <row r="89" spans="1:12" ht="12.75">
      <c r="A89" s="13" t="s">
        <v>77</v>
      </c>
      <c r="B89" s="11">
        <v>7</v>
      </c>
      <c r="C89" s="11">
        <v>4</v>
      </c>
      <c r="D89" s="14">
        <f t="shared" si="6"/>
        <v>11</v>
      </c>
      <c r="E89" s="12"/>
      <c r="F89" s="12">
        <v>3</v>
      </c>
      <c r="G89" s="12">
        <v>2</v>
      </c>
      <c r="H89" s="12">
        <v>3</v>
      </c>
      <c r="I89" s="12">
        <v>1</v>
      </c>
      <c r="J89" s="12">
        <v>2</v>
      </c>
      <c r="K89" s="12">
        <v>0</v>
      </c>
      <c r="L89" s="12">
        <v>0</v>
      </c>
    </row>
    <row r="90" spans="1:12" ht="12.75">
      <c r="A90" s="13" t="s">
        <v>78</v>
      </c>
      <c r="B90" s="11">
        <v>6</v>
      </c>
      <c r="C90" s="11">
        <v>6</v>
      </c>
      <c r="D90" s="14">
        <f t="shared" si="6"/>
        <v>12</v>
      </c>
      <c r="E90" s="12"/>
      <c r="F90" s="12">
        <v>4</v>
      </c>
      <c r="G90" s="12">
        <v>4</v>
      </c>
      <c r="H90" s="12">
        <v>3</v>
      </c>
      <c r="I90" s="12">
        <v>1</v>
      </c>
      <c r="J90" s="12">
        <v>0</v>
      </c>
      <c r="K90" s="12">
        <v>0</v>
      </c>
      <c r="L90" s="12">
        <v>0</v>
      </c>
    </row>
    <row r="91" spans="1:12" ht="12.75">
      <c r="A91" s="13" t="s">
        <v>79</v>
      </c>
      <c r="B91" s="11">
        <v>10</v>
      </c>
      <c r="C91" s="11">
        <v>7</v>
      </c>
      <c r="D91" s="14">
        <f t="shared" si="6"/>
        <v>17</v>
      </c>
      <c r="E91" s="12"/>
      <c r="F91" s="12">
        <v>4</v>
      </c>
      <c r="G91" s="12">
        <v>6</v>
      </c>
      <c r="H91" s="12">
        <v>3</v>
      </c>
      <c r="I91" s="12">
        <v>4</v>
      </c>
      <c r="J91" s="12">
        <v>0</v>
      </c>
      <c r="K91" s="12">
        <v>0</v>
      </c>
      <c r="L91" s="12">
        <v>0</v>
      </c>
    </row>
    <row r="92" spans="1:12" ht="12.75">
      <c r="A92" s="13" t="s">
        <v>80</v>
      </c>
      <c r="B92" s="11">
        <v>3</v>
      </c>
      <c r="C92" s="11">
        <v>8</v>
      </c>
      <c r="D92" s="14">
        <f t="shared" si="6"/>
        <v>11</v>
      </c>
      <c r="E92" s="12"/>
      <c r="F92" s="12">
        <v>3</v>
      </c>
      <c r="G92" s="12">
        <v>3</v>
      </c>
      <c r="H92" s="12">
        <v>2</v>
      </c>
      <c r="I92" s="12">
        <v>1</v>
      </c>
      <c r="J92" s="12">
        <v>2</v>
      </c>
      <c r="K92" s="12">
        <v>0</v>
      </c>
      <c r="L92" s="12">
        <v>0</v>
      </c>
    </row>
    <row r="93" spans="1:12" ht="12.75">
      <c r="A93" s="13" t="s">
        <v>81</v>
      </c>
      <c r="B93" s="11">
        <v>5</v>
      </c>
      <c r="C93" s="11">
        <v>6</v>
      </c>
      <c r="D93" s="14">
        <f t="shared" si="6"/>
        <v>11</v>
      </c>
      <c r="E93" s="12"/>
      <c r="F93" s="12">
        <v>2</v>
      </c>
      <c r="G93" s="12">
        <v>3</v>
      </c>
      <c r="H93" s="12">
        <v>0</v>
      </c>
      <c r="I93" s="12">
        <v>4</v>
      </c>
      <c r="J93" s="12">
        <v>0</v>
      </c>
      <c r="K93" s="12">
        <v>0</v>
      </c>
      <c r="L93" s="12">
        <v>2</v>
      </c>
    </row>
    <row r="94" spans="1:12" ht="12.75">
      <c r="A94" s="13" t="s">
        <v>82</v>
      </c>
      <c r="B94" s="11">
        <v>5</v>
      </c>
      <c r="C94" s="11">
        <v>12</v>
      </c>
      <c r="D94" s="14">
        <f t="shared" si="6"/>
        <v>17</v>
      </c>
      <c r="E94" s="12"/>
      <c r="F94" s="12">
        <v>3</v>
      </c>
      <c r="G94" s="12">
        <v>2</v>
      </c>
      <c r="H94" s="12">
        <v>4</v>
      </c>
      <c r="I94" s="12">
        <v>7</v>
      </c>
      <c r="J94" s="12">
        <v>0</v>
      </c>
      <c r="K94" s="12">
        <v>0</v>
      </c>
      <c r="L94" s="12">
        <v>1</v>
      </c>
    </row>
    <row r="95" spans="1:12" ht="12.75">
      <c r="A95" s="13" t="s">
        <v>192</v>
      </c>
      <c r="B95" s="11">
        <v>2</v>
      </c>
      <c r="C95" s="11">
        <v>0</v>
      </c>
      <c r="D95" s="14">
        <f t="shared" si="6"/>
        <v>2</v>
      </c>
      <c r="E95" s="12"/>
      <c r="F95" s="12">
        <v>0</v>
      </c>
      <c r="G95" s="12">
        <v>0</v>
      </c>
      <c r="H95" s="12">
        <v>0</v>
      </c>
      <c r="I95" s="12">
        <v>2</v>
      </c>
      <c r="J95" s="12">
        <v>0</v>
      </c>
      <c r="K95" s="12">
        <v>0</v>
      </c>
      <c r="L95" s="12">
        <v>0</v>
      </c>
    </row>
    <row r="96" spans="1:12" ht="12.75">
      <c r="A96" s="13" t="s">
        <v>193</v>
      </c>
      <c r="B96" s="11">
        <v>0</v>
      </c>
      <c r="C96" s="11">
        <v>1</v>
      </c>
      <c r="D96" s="14">
        <f t="shared" si="6"/>
        <v>1</v>
      </c>
      <c r="E96" s="12"/>
      <c r="F96" s="12">
        <v>0</v>
      </c>
      <c r="G96" s="12">
        <v>0</v>
      </c>
      <c r="H96" s="12">
        <v>0</v>
      </c>
      <c r="I96" s="12">
        <v>1</v>
      </c>
      <c r="J96" s="12">
        <v>0</v>
      </c>
      <c r="K96" s="12">
        <v>0</v>
      </c>
      <c r="L96" s="12">
        <v>0</v>
      </c>
    </row>
    <row r="97" spans="1:12" ht="12.75">
      <c r="A97" s="13" t="s">
        <v>194</v>
      </c>
      <c r="B97" s="11">
        <v>1</v>
      </c>
      <c r="C97" s="11">
        <v>1</v>
      </c>
      <c r="D97" s="14">
        <f t="shared" si="6"/>
        <v>2</v>
      </c>
      <c r="E97" s="12"/>
      <c r="F97" s="12">
        <v>0</v>
      </c>
      <c r="G97" s="12">
        <v>0</v>
      </c>
      <c r="H97" s="12">
        <v>0</v>
      </c>
      <c r="I97" s="12">
        <v>2</v>
      </c>
      <c r="J97" s="12">
        <v>0</v>
      </c>
      <c r="K97" s="12">
        <v>0</v>
      </c>
      <c r="L97" s="12">
        <v>0</v>
      </c>
    </row>
    <row r="98" spans="1:12" ht="12.75">
      <c r="A98" s="13" t="s">
        <v>195</v>
      </c>
      <c r="B98" s="11">
        <v>0</v>
      </c>
      <c r="C98" s="11">
        <v>1</v>
      </c>
      <c r="D98" s="14">
        <f t="shared" si="6"/>
        <v>1</v>
      </c>
      <c r="E98" s="12"/>
      <c r="F98" s="12">
        <v>0</v>
      </c>
      <c r="G98" s="12">
        <v>0</v>
      </c>
      <c r="H98" s="12">
        <v>0</v>
      </c>
      <c r="I98" s="12">
        <v>1</v>
      </c>
      <c r="J98" s="12">
        <v>0</v>
      </c>
      <c r="K98" s="12">
        <v>0</v>
      </c>
      <c r="L98" s="12">
        <v>0</v>
      </c>
    </row>
    <row r="99" spans="1:12" ht="12.75">
      <c r="A99" s="13" t="s">
        <v>196</v>
      </c>
      <c r="B99" s="11">
        <v>1</v>
      </c>
      <c r="C99" s="11">
        <v>0</v>
      </c>
      <c r="D99" s="14">
        <f t="shared" si="6"/>
        <v>1</v>
      </c>
      <c r="E99" s="12"/>
      <c r="F99" s="12">
        <v>0</v>
      </c>
      <c r="G99" s="12">
        <v>0</v>
      </c>
      <c r="H99" s="12">
        <v>0</v>
      </c>
      <c r="I99" s="12">
        <v>1</v>
      </c>
      <c r="J99" s="12">
        <v>0</v>
      </c>
      <c r="K99" s="12">
        <v>0</v>
      </c>
      <c r="L99" s="12">
        <v>0</v>
      </c>
    </row>
    <row r="100" spans="1:12" ht="12.75">
      <c r="A100" s="15" t="s">
        <v>6</v>
      </c>
      <c r="B100" s="14">
        <f aca="true" t="shared" si="7" ref="B100:L100">SUM(B88:B99)</f>
        <v>56</v>
      </c>
      <c r="C100" s="14">
        <f t="shared" si="7"/>
        <v>57</v>
      </c>
      <c r="D100" s="14">
        <f t="shared" si="7"/>
        <v>113</v>
      </c>
      <c r="E100" s="14">
        <f t="shared" si="7"/>
        <v>0</v>
      </c>
      <c r="F100" s="14">
        <f t="shared" si="7"/>
        <v>23</v>
      </c>
      <c r="G100" s="14">
        <f t="shared" si="7"/>
        <v>23</v>
      </c>
      <c r="H100" s="14">
        <f t="shared" si="7"/>
        <v>16</v>
      </c>
      <c r="I100" s="14">
        <f t="shared" si="7"/>
        <v>41</v>
      </c>
      <c r="J100" s="14">
        <f t="shared" si="7"/>
        <v>5</v>
      </c>
      <c r="K100" s="14">
        <f t="shared" si="7"/>
        <v>1</v>
      </c>
      <c r="L100" s="14">
        <f t="shared" si="7"/>
        <v>4</v>
      </c>
    </row>
    <row r="101" spans="1:12" ht="12.7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10" t="s">
        <v>83</v>
      </c>
      <c r="B102" s="11"/>
      <c r="C102" s="11"/>
      <c r="D102" s="14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3" t="s">
        <v>84</v>
      </c>
      <c r="B103" s="11">
        <v>12</v>
      </c>
      <c r="C103" s="11">
        <v>13</v>
      </c>
      <c r="D103" s="14">
        <f aca="true" t="shared" si="8" ref="D103:D120">SUM(B103:C103)</f>
        <v>25</v>
      </c>
      <c r="E103" s="12"/>
      <c r="F103" s="12">
        <v>4</v>
      </c>
      <c r="G103" s="12">
        <v>4</v>
      </c>
      <c r="H103" s="12">
        <v>7</v>
      </c>
      <c r="I103" s="12">
        <v>10</v>
      </c>
      <c r="J103" s="12">
        <v>0</v>
      </c>
      <c r="K103" s="12">
        <v>0</v>
      </c>
      <c r="L103" s="12">
        <v>0</v>
      </c>
    </row>
    <row r="104" spans="1:12" ht="12.75">
      <c r="A104" s="13" t="s">
        <v>85</v>
      </c>
      <c r="B104" s="11">
        <v>1</v>
      </c>
      <c r="C104" s="11">
        <v>0</v>
      </c>
      <c r="D104" s="14">
        <f t="shared" si="8"/>
        <v>1</v>
      </c>
      <c r="E104" s="12"/>
      <c r="F104" s="12">
        <v>0</v>
      </c>
      <c r="G104" s="12">
        <v>0</v>
      </c>
      <c r="H104" s="12">
        <v>0</v>
      </c>
      <c r="I104" s="12">
        <v>0</v>
      </c>
      <c r="J104" s="12">
        <v>1</v>
      </c>
      <c r="K104" s="12">
        <v>0</v>
      </c>
      <c r="L104" s="12">
        <v>0</v>
      </c>
    </row>
    <row r="105" spans="1:12" ht="12.75">
      <c r="A105" s="13" t="s">
        <v>85</v>
      </c>
      <c r="B105" s="11">
        <v>0</v>
      </c>
      <c r="C105" s="11">
        <v>2</v>
      </c>
      <c r="D105" s="14">
        <f t="shared" si="8"/>
        <v>2</v>
      </c>
      <c r="E105" s="12"/>
      <c r="F105" s="12">
        <v>0</v>
      </c>
      <c r="G105" s="12">
        <v>0</v>
      </c>
      <c r="H105" s="12">
        <v>2</v>
      </c>
      <c r="I105" s="12">
        <v>0</v>
      </c>
      <c r="J105" s="12">
        <v>0</v>
      </c>
      <c r="K105" s="12">
        <v>0</v>
      </c>
      <c r="L105" s="12">
        <v>0</v>
      </c>
    </row>
    <row r="106" spans="1:12" ht="12" customHeight="1">
      <c r="A106" s="13" t="s">
        <v>86</v>
      </c>
      <c r="B106" s="11">
        <v>6</v>
      </c>
      <c r="C106" s="11">
        <v>3</v>
      </c>
      <c r="D106" s="14">
        <f t="shared" si="8"/>
        <v>9</v>
      </c>
      <c r="E106" s="12"/>
      <c r="F106" s="12">
        <v>2</v>
      </c>
      <c r="G106" s="12">
        <v>2</v>
      </c>
      <c r="H106" s="12">
        <v>2</v>
      </c>
      <c r="I106" s="12">
        <v>4</v>
      </c>
      <c r="J106" s="12">
        <v>0</v>
      </c>
      <c r="K106" s="12">
        <v>0</v>
      </c>
      <c r="L106" s="12">
        <v>0</v>
      </c>
    </row>
    <row r="107" spans="1:12" ht="12.75">
      <c r="A107" s="13" t="s">
        <v>87</v>
      </c>
      <c r="B107" s="11">
        <v>24</v>
      </c>
      <c r="C107" s="11">
        <v>2</v>
      </c>
      <c r="D107" s="14">
        <f t="shared" si="8"/>
        <v>26</v>
      </c>
      <c r="E107" s="12"/>
      <c r="F107" s="12">
        <v>5</v>
      </c>
      <c r="G107" s="12">
        <v>4</v>
      </c>
      <c r="H107" s="12">
        <v>6</v>
      </c>
      <c r="I107" s="12">
        <v>9</v>
      </c>
      <c r="J107" s="12">
        <v>2</v>
      </c>
      <c r="K107" s="12">
        <v>0</v>
      </c>
      <c r="L107" s="12">
        <v>0</v>
      </c>
    </row>
    <row r="108" spans="1:12" ht="12.75">
      <c r="A108" s="13" t="s">
        <v>173</v>
      </c>
      <c r="B108" s="11">
        <v>4</v>
      </c>
      <c r="C108" s="11">
        <v>1</v>
      </c>
      <c r="D108" s="14">
        <f t="shared" si="8"/>
        <v>5</v>
      </c>
      <c r="E108" s="12"/>
      <c r="F108" s="12">
        <v>3</v>
      </c>
      <c r="G108" s="12">
        <v>1</v>
      </c>
      <c r="H108" s="12">
        <v>0</v>
      </c>
      <c r="I108" s="12">
        <v>1</v>
      </c>
      <c r="J108" s="12">
        <v>0</v>
      </c>
      <c r="K108" s="12">
        <v>0</v>
      </c>
      <c r="L108" s="12">
        <v>0</v>
      </c>
    </row>
    <row r="109" spans="1:12" ht="12.75">
      <c r="A109" s="13" t="s">
        <v>174</v>
      </c>
      <c r="B109" s="11">
        <v>2</v>
      </c>
      <c r="C109" s="11">
        <v>2</v>
      </c>
      <c r="D109" s="14">
        <f t="shared" si="8"/>
        <v>4</v>
      </c>
      <c r="E109" s="12"/>
      <c r="F109" s="12">
        <v>0</v>
      </c>
      <c r="G109" s="12">
        <v>2</v>
      </c>
      <c r="H109" s="12">
        <v>1</v>
      </c>
      <c r="I109" s="12">
        <v>0</v>
      </c>
      <c r="J109" s="12">
        <v>0</v>
      </c>
      <c r="K109" s="12">
        <v>1</v>
      </c>
      <c r="L109" s="12">
        <v>0</v>
      </c>
    </row>
    <row r="110" spans="1:12" ht="12.75">
      <c r="A110" s="13" t="s">
        <v>88</v>
      </c>
      <c r="B110" s="11">
        <v>5</v>
      </c>
      <c r="C110" s="11">
        <v>3</v>
      </c>
      <c r="D110" s="14">
        <f t="shared" si="8"/>
        <v>8</v>
      </c>
      <c r="E110" s="12"/>
      <c r="F110" s="12">
        <v>3</v>
      </c>
      <c r="G110" s="12">
        <v>1</v>
      </c>
      <c r="H110" s="12">
        <v>0</v>
      </c>
      <c r="I110" s="12">
        <v>3</v>
      </c>
      <c r="J110" s="12">
        <v>1</v>
      </c>
      <c r="K110" s="12">
        <v>0</v>
      </c>
      <c r="L110" s="12">
        <v>0</v>
      </c>
    </row>
    <row r="111" spans="1:12" ht="12.75">
      <c r="A111" s="13" t="s">
        <v>162</v>
      </c>
      <c r="B111" s="11">
        <v>5</v>
      </c>
      <c r="C111" s="11">
        <v>10</v>
      </c>
      <c r="D111" s="14">
        <f t="shared" si="8"/>
        <v>15</v>
      </c>
      <c r="E111" s="12"/>
      <c r="F111" s="12">
        <v>8</v>
      </c>
      <c r="G111" s="12">
        <v>4</v>
      </c>
      <c r="H111" s="12">
        <v>2</v>
      </c>
      <c r="I111" s="12">
        <v>1</v>
      </c>
      <c r="J111" s="12">
        <v>0</v>
      </c>
      <c r="K111" s="12">
        <v>0</v>
      </c>
      <c r="L111" s="12">
        <v>0</v>
      </c>
    </row>
    <row r="112" spans="1:12" ht="12.75">
      <c r="A112" s="13" t="s">
        <v>89</v>
      </c>
      <c r="B112" s="11">
        <v>17</v>
      </c>
      <c r="C112" s="11">
        <v>6</v>
      </c>
      <c r="D112" s="14">
        <f t="shared" si="8"/>
        <v>23</v>
      </c>
      <c r="E112" s="12"/>
      <c r="F112" s="12">
        <v>4</v>
      </c>
      <c r="G112" s="12">
        <v>4</v>
      </c>
      <c r="H112" s="12">
        <v>2</v>
      </c>
      <c r="I112" s="12">
        <v>13</v>
      </c>
      <c r="J112" s="12">
        <v>0</v>
      </c>
      <c r="K112" s="12">
        <v>0</v>
      </c>
      <c r="L112" s="12">
        <v>0</v>
      </c>
    </row>
    <row r="113" spans="1:12" ht="12.75">
      <c r="A113" s="13" t="s">
        <v>90</v>
      </c>
      <c r="B113" s="11">
        <v>8</v>
      </c>
      <c r="C113" s="11">
        <v>8</v>
      </c>
      <c r="D113" s="14">
        <f t="shared" si="8"/>
        <v>16</v>
      </c>
      <c r="E113" s="12"/>
      <c r="F113" s="12">
        <v>2</v>
      </c>
      <c r="G113" s="12">
        <v>5</v>
      </c>
      <c r="H113" s="12">
        <v>3</v>
      </c>
      <c r="I113" s="12">
        <v>6</v>
      </c>
      <c r="J113" s="12">
        <v>0</v>
      </c>
      <c r="K113" s="12">
        <v>0</v>
      </c>
      <c r="L113" s="12">
        <v>0</v>
      </c>
    </row>
    <row r="114" spans="1:12" ht="12.75">
      <c r="A114" s="13" t="s">
        <v>91</v>
      </c>
      <c r="B114" s="11">
        <v>26</v>
      </c>
      <c r="C114" s="11">
        <v>24</v>
      </c>
      <c r="D114" s="14">
        <f t="shared" si="8"/>
        <v>50</v>
      </c>
      <c r="E114" s="12"/>
      <c r="F114" s="12">
        <v>13</v>
      </c>
      <c r="G114" s="12">
        <v>9</v>
      </c>
      <c r="H114" s="12">
        <v>9</v>
      </c>
      <c r="I114" s="12">
        <v>15</v>
      </c>
      <c r="J114" s="12">
        <v>3</v>
      </c>
      <c r="K114" s="12">
        <v>0</v>
      </c>
      <c r="L114" s="12">
        <v>1</v>
      </c>
    </row>
    <row r="115" spans="1:12" ht="12.75">
      <c r="A115" s="13" t="s">
        <v>175</v>
      </c>
      <c r="B115" s="11">
        <v>0</v>
      </c>
      <c r="C115" s="11">
        <v>1</v>
      </c>
      <c r="D115" s="14">
        <f t="shared" si="8"/>
        <v>1</v>
      </c>
      <c r="E115" s="12"/>
      <c r="F115" s="12">
        <v>0</v>
      </c>
      <c r="G115" s="12">
        <v>0</v>
      </c>
      <c r="H115" s="12">
        <v>0</v>
      </c>
      <c r="I115" s="12">
        <v>1</v>
      </c>
      <c r="J115" s="12">
        <v>0</v>
      </c>
      <c r="K115" s="12">
        <v>0</v>
      </c>
      <c r="L115" s="12">
        <v>0</v>
      </c>
    </row>
    <row r="116" spans="1:12" ht="22.5">
      <c r="A116" s="13" t="s">
        <v>197</v>
      </c>
      <c r="B116" s="11">
        <v>0</v>
      </c>
      <c r="C116" s="11">
        <v>1</v>
      </c>
      <c r="D116" s="14">
        <f t="shared" si="8"/>
        <v>1</v>
      </c>
      <c r="E116" s="12"/>
      <c r="F116" s="12">
        <v>0</v>
      </c>
      <c r="G116" s="12">
        <v>0</v>
      </c>
      <c r="H116" s="12">
        <v>0</v>
      </c>
      <c r="I116" s="12">
        <v>1</v>
      </c>
      <c r="J116" s="12">
        <v>0</v>
      </c>
      <c r="K116" s="12">
        <v>0</v>
      </c>
      <c r="L116" s="12">
        <v>0</v>
      </c>
    </row>
    <row r="117" spans="1:12" ht="12.75">
      <c r="A117" s="13" t="s">
        <v>198</v>
      </c>
      <c r="B117" s="11">
        <v>0</v>
      </c>
      <c r="C117" s="11">
        <v>1</v>
      </c>
      <c r="D117" s="14">
        <f t="shared" si="8"/>
        <v>1</v>
      </c>
      <c r="E117" s="12"/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1</v>
      </c>
    </row>
    <row r="118" spans="1:12" ht="22.5">
      <c r="A118" s="13" t="s">
        <v>92</v>
      </c>
      <c r="B118" s="11">
        <v>2</v>
      </c>
      <c r="C118" s="11">
        <v>0</v>
      </c>
      <c r="D118" s="14">
        <f t="shared" si="8"/>
        <v>2</v>
      </c>
      <c r="E118" s="12"/>
      <c r="F118" s="12">
        <v>0</v>
      </c>
      <c r="G118" s="12">
        <v>0</v>
      </c>
      <c r="H118" s="12">
        <v>0</v>
      </c>
      <c r="I118" s="12">
        <v>2</v>
      </c>
      <c r="J118" s="12">
        <v>0</v>
      </c>
      <c r="K118" s="12">
        <v>0</v>
      </c>
      <c r="L118" s="12">
        <v>0</v>
      </c>
    </row>
    <row r="119" spans="1:12" ht="22.5">
      <c r="A119" s="13" t="s">
        <v>93</v>
      </c>
      <c r="B119" s="11">
        <v>1</v>
      </c>
      <c r="C119" s="11">
        <v>0</v>
      </c>
      <c r="D119" s="14">
        <f t="shared" si="8"/>
        <v>1</v>
      </c>
      <c r="E119" s="12"/>
      <c r="F119" s="12">
        <v>0</v>
      </c>
      <c r="G119" s="12">
        <v>0</v>
      </c>
      <c r="H119" s="12">
        <v>0</v>
      </c>
      <c r="I119" s="12">
        <v>1</v>
      </c>
      <c r="J119" s="12">
        <v>0</v>
      </c>
      <c r="K119" s="12">
        <v>0</v>
      </c>
      <c r="L119" s="12">
        <v>0</v>
      </c>
    </row>
    <row r="120" spans="1:12" ht="22.5">
      <c r="A120" s="13" t="s">
        <v>176</v>
      </c>
      <c r="B120" s="11">
        <v>1</v>
      </c>
      <c r="C120" s="11">
        <v>2</v>
      </c>
      <c r="D120" s="14">
        <f t="shared" si="8"/>
        <v>3</v>
      </c>
      <c r="E120" s="12"/>
      <c r="F120" s="12">
        <v>0</v>
      </c>
      <c r="G120" s="12">
        <v>0</v>
      </c>
      <c r="H120" s="12">
        <v>0</v>
      </c>
      <c r="I120" s="12">
        <v>2</v>
      </c>
      <c r="J120" s="12">
        <v>1</v>
      </c>
      <c r="K120" s="12">
        <v>0</v>
      </c>
      <c r="L120" s="12">
        <v>0</v>
      </c>
    </row>
    <row r="121" spans="1:12" ht="12.75">
      <c r="A121" s="15" t="s">
        <v>6</v>
      </c>
      <c r="B121" s="14">
        <f>SUM(B103:B120)</f>
        <v>114</v>
      </c>
      <c r="C121" s="14">
        <f aca="true" t="shared" si="9" ref="C121:L121">SUM(C103:C120)</f>
        <v>79</v>
      </c>
      <c r="D121" s="14">
        <f t="shared" si="9"/>
        <v>193</v>
      </c>
      <c r="E121" s="14">
        <f t="shared" si="9"/>
        <v>0</v>
      </c>
      <c r="F121" s="14">
        <f t="shared" si="9"/>
        <v>44</v>
      </c>
      <c r="G121" s="14">
        <f t="shared" si="9"/>
        <v>36</v>
      </c>
      <c r="H121" s="14">
        <f t="shared" si="9"/>
        <v>34</v>
      </c>
      <c r="I121" s="14">
        <f t="shared" si="9"/>
        <v>69</v>
      </c>
      <c r="J121" s="14">
        <f t="shared" si="9"/>
        <v>8</v>
      </c>
      <c r="K121" s="14">
        <f t="shared" si="9"/>
        <v>1</v>
      </c>
      <c r="L121" s="14">
        <f t="shared" si="9"/>
        <v>2</v>
      </c>
    </row>
    <row r="122" spans="1:12" ht="12.7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5" customHeight="1">
      <c r="A123" s="10" t="s">
        <v>94</v>
      </c>
      <c r="B123" s="11"/>
      <c r="C123" s="11"/>
      <c r="D123" s="14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3" t="s">
        <v>95</v>
      </c>
      <c r="B124" s="11">
        <v>3</v>
      </c>
      <c r="C124" s="11">
        <v>73</v>
      </c>
      <c r="D124" s="14">
        <f aca="true" t="shared" si="10" ref="D124:D133">SUM(B124:C124)</f>
        <v>76</v>
      </c>
      <c r="E124" s="12"/>
      <c r="F124" s="12">
        <v>7</v>
      </c>
      <c r="G124" s="12">
        <v>2</v>
      </c>
      <c r="H124" s="12">
        <v>11</v>
      </c>
      <c r="I124" s="12">
        <v>51</v>
      </c>
      <c r="J124" s="12">
        <v>4</v>
      </c>
      <c r="K124" s="12">
        <v>1</v>
      </c>
      <c r="L124" s="12">
        <v>0</v>
      </c>
    </row>
    <row r="125" spans="1:12" ht="12.75">
      <c r="A125" s="13" t="s">
        <v>96</v>
      </c>
      <c r="B125" s="11">
        <v>0</v>
      </c>
      <c r="C125" s="11">
        <v>7</v>
      </c>
      <c r="D125" s="14">
        <f t="shared" si="10"/>
        <v>7</v>
      </c>
      <c r="E125" s="12"/>
      <c r="F125" s="12">
        <v>2</v>
      </c>
      <c r="G125" s="12">
        <v>0</v>
      </c>
      <c r="H125" s="12">
        <v>1</v>
      </c>
      <c r="I125" s="12">
        <v>3</v>
      </c>
      <c r="J125" s="12">
        <v>0</v>
      </c>
      <c r="K125" s="12">
        <v>1</v>
      </c>
      <c r="L125" s="12">
        <v>0</v>
      </c>
    </row>
    <row r="126" spans="1:12" ht="12.75">
      <c r="A126" s="13" t="s">
        <v>97</v>
      </c>
      <c r="B126" s="11">
        <v>33</v>
      </c>
      <c r="C126" s="11">
        <v>78</v>
      </c>
      <c r="D126" s="14">
        <f t="shared" si="10"/>
        <v>111</v>
      </c>
      <c r="E126" s="12"/>
      <c r="F126" s="12">
        <v>13</v>
      </c>
      <c r="G126" s="12">
        <v>15</v>
      </c>
      <c r="H126" s="12">
        <v>30</v>
      </c>
      <c r="I126" s="12">
        <v>46</v>
      </c>
      <c r="J126" s="12">
        <v>4</v>
      </c>
      <c r="K126" s="12">
        <v>3</v>
      </c>
      <c r="L126" s="12">
        <v>0</v>
      </c>
    </row>
    <row r="127" spans="1:12" ht="12.75">
      <c r="A127" s="13" t="s">
        <v>98</v>
      </c>
      <c r="B127" s="11">
        <v>6</v>
      </c>
      <c r="C127" s="11">
        <v>21</v>
      </c>
      <c r="D127" s="14">
        <f t="shared" si="10"/>
        <v>27</v>
      </c>
      <c r="E127" s="12"/>
      <c r="F127" s="12">
        <v>3</v>
      </c>
      <c r="G127" s="12">
        <v>4</v>
      </c>
      <c r="H127" s="12">
        <v>4</v>
      </c>
      <c r="I127" s="12">
        <v>12</v>
      </c>
      <c r="J127" s="12">
        <v>3</v>
      </c>
      <c r="K127" s="12">
        <v>1</v>
      </c>
      <c r="L127" s="12">
        <v>0</v>
      </c>
    </row>
    <row r="128" spans="1:12" ht="12.75">
      <c r="A128" s="13" t="s">
        <v>99</v>
      </c>
      <c r="B128" s="11">
        <v>4</v>
      </c>
      <c r="C128" s="11">
        <v>16</v>
      </c>
      <c r="D128" s="14">
        <f t="shared" si="10"/>
        <v>20</v>
      </c>
      <c r="E128" s="12"/>
      <c r="F128" s="12">
        <v>4</v>
      </c>
      <c r="G128" s="12">
        <v>3</v>
      </c>
      <c r="H128" s="12">
        <v>3</v>
      </c>
      <c r="I128" s="12">
        <v>7</v>
      </c>
      <c r="J128" s="12">
        <v>3</v>
      </c>
      <c r="K128" s="12">
        <v>0</v>
      </c>
      <c r="L128" s="12">
        <v>0</v>
      </c>
    </row>
    <row r="129" spans="1:12" ht="12.75">
      <c r="A129" s="13" t="s">
        <v>100</v>
      </c>
      <c r="B129" s="11">
        <v>1</v>
      </c>
      <c r="C129" s="11">
        <v>1</v>
      </c>
      <c r="D129" s="14">
        <f t="shared" si="10"/>
        <v>2</v>
      </c>
      <c r="E129" s="12"/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2</v>
      </c>
    </row>
    <row r="130" spans="1:12" ht="12.75">
      <c r="A130" s="13" t="s">
        <v>199</v>
      </c>
      <c r="B130" s="11">
        <v>0</v>
      </c>
      <c r="C130" s="11">
        <v>2</v>
      </c>
      <c r="D130" s="14">
        <f t="shared" si="10"/>
        <v>2</v>
      </c>
      <c r="E130" s="12"/>
      <c r="F130" s="12">
        <v>0</v>
      </c>
      <c r="G130" s="12">
        <v>0</v>
      </c>
      <c r="H130" s="12">
        <v>0</v>
      </c>
      <c r="I130" s="12">
        <v>1</v>
      </c>
      <c r="J130" s="12">
        <v>0</v>
      </c>
      <c r="K130" s="12">
        <v>1</v>
      </c>
      <c r="L130" s="12">
        <v>0</v>
      </c>
    </row>
    <row r="131" spans="1:12" ht="22.5">
      <c r="A131" s="13" t="s">
        <v>101</v>
      </c>
      <c r="B131" s="11">
        <v>5</v>
      </c>
      <c r="C131" s="11">
        <v>0</v>
      </c>
      <c r="D131" s="14">
        <f t="shared" si="10"/>
        <v>5</v>
      </c>
      <c r="E131" s="12"/>
      <c r="F131" s="12">
        <v>0</v>
      </c>
      <c r="G131" s="12">
        <v>0</v>
      </c>
      <c r="H131" s="12">
        <v>0</v>
      </c>
      <c r="I131" s="12">
        <v>2</v>
      </c>
      <c r="J131" s="12">
        <v>1</v>
      </c>
      <c r="K131" s="12">
        <v>0</v>
      </c>
      <c r="L131" s="12">
        <v>2</v>
      </c>
    </row>
    <row r="132" spans="1:12" ht="33.75">
      <c r="A132" s="13" t="s">
        <v>102</v>
      </c>
      <c r="B132" s="11">
        <v>1</v>
      </c>
      <c r="C132" s="11">
        <v>8</v>
      </c>
      <c r="D132" s="14">
        <f t="shared" si="10"/>
        <v>9</v>
      </c>
      <c r="E132" s="12"/>
      <c r="F132" s="12">
        <v>0</v>
      </c>
      <c r="G132" s="12">
        <v>0</v>
      </c>
      <c r="H132" s="12">
        <v>0</v>
      </c>
      <c r="I132" s="12">
        <v>6</v>
      </c>
      <c r="J132" s="12">
        <v>1</v>
      </c>
      <c r="K132" s="12">
        <v>1</v>
      </c>
      <c r="L132" s="12">
        <v>1</v>
      </c>
    </row>
    <row r="133" spans="1:12" ht="12.75">
      <c r="A133" s="13" t="s">
        <v>103</v>
      </c>
      <c r="B133" s="11">
        <v>0</v>
      </c>
      <c r="C133" s="11">
        <v>2</v>
      </c>
      <c r="D133" s="14">
        <f t="shared" si="10"/>
        <v>2</v>
      </c>
      <c r="E133" s="12"/>
      <c r="F133" s="12">
        <v>0</v>
      </c>
      <c r="G133" s="12">
        <v>0</v>
      </c>
      <c r="H133" s="12">
        <v>0</v>
      </c>
      <c r="I133" s="12">
        <v>0</v>
      </c>
      <c r="J133" s="12">
        <v>1</v>
      </c>
      <c r="K133" s="12">
        <v>1</v>
      </c>
      <c r="L133" s="12">
        <v>0</v>
      </c>
    </row>
    <row r="134" spans="1:12" ht="12.75">
      <c r="A134" s="15" t="s">
        <v>6</v>
      </c>
      <c r="B134" s="14">
        <f aca="true" t="shared" si="11" ref="B134:L134">SUM(B124:B133)</f>
        <v>53</v>
      </c>
      <c r="C134" s="14">
        <f t="shared" si="11"/>
        <v>208</v>
      </c>
      <c r="D134" s="14">
        <f t="shared" si="11"/>
        <v>261</v>
      </c>
      <c r="E134" s="14">
        <f t="shared" si="11"/>
        <v>0</v>
      </c>
      <c r="F134" s="14">
        <f t="shared" si="11"/>
        <v>29</v>
      </c>
      <c r="G134" s="14">
        <f t="shared" si="11"/>
        <v>24</v>
      </c>
      <c r="H134" s="14">
        <f t="shared" si="11"/>
        <v>49</v>
      </c>
      <c r="I134" s="14">
        <f t="shared" si="11"/>
        <v>128</v>
      </c>
      <c r="J134" s="14">
        <f t="shared" si="11"/>
        <v>17</v>
      </c>
      <c r="K134" s="14">
        <f t="shared" si="11"/>
        <v>9</v>
      </c>
      <c r="L134" s="14">
        <f t="shared" si="11"/>
        <v>5</v>
      </c>
    </row>
    <row r="135" spans="1:12" ht="12.7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10" t="s">
        <v>104</v>
      </c>
      <c r="B136" s="11"/>
      <c r="C136" s="11"/>
      <c r="D136" s="14"/>
      <c r="E136" s="12"/>
      <c r="F136" s="12"/>
      <c r="G136" s="12"/>
      <c r="H136" s="12"/>
      <c r="I136" s="12"/>
      <c r="J136" s="12"/>
      <c r="K136" s="12"/>
      <c r="L136" s="12"/>
    </row>
    <row r="137" spans="1:12" ht="13.5" customHeight="1">
      <c r="A137" s="13" t="s">
        <v>105</v>
      </c>
      <c r="B137" s="11">
        <v>4</v>
      </c>
      <c r="C137" s="11">
        <v>15</v>
      </c>
      <c r="D137" s="14">
        <f aca="true" t="shared" si="12" ref="D137:D143">SUM(B137:C137)</f>
        <v>19</v>
      </c>
      <c r="E137" s="12"/>
      <c r="F137" s="12">
        <v>2</v>
      </c>
      <c r="G137" s="12">
        <v>1</v>
      </c>
      <c r="H137" s="12">
        <v>5</v>
      </c>
      <c r="I137" s="12">
        <v>10</v>
      </c>
      <c r="J137" s="12">
        <v>1</v>
      </c>
      <c r="K137" s="12">
        <v>0</v>
      </c>
      <c r="L137" s="12">
        <v>0</v>
      </c>
    </row>
    <row r="138" spans="1:12" ht="12.75">
      <c r="A138" s="13" t="s">
        <v>177</v>
      </c>
      <c r="B138" s="11">
        <v>2</v>
      </c>
      <c r="C138" s="11">
        <v>3</v>
      </c>
      <c r="D138" s="14">
        <f t="shared" si="12"/>
        <v>5</v>
      </c>
      <c r="E138" s="12"/>
      <c r="F138" s="12">
        <v>2</v>
      </c>
      <c r="G138" s="12">
        <v>2</v>
      </c>
      <c r="H138" s="12">
        <v>1</v>
      </c>
      <c r="I138" s="12">
        <v>0</v>
      </c>
      <c r="J138" s="12">
        <v>0</v>
      </c>
      <c r="K138" s="12">
        <v>0</v>
      </c>
      <c r="L138" s="12">
        <v>0</v>
      </c>
    </row>
    <row r="139" spans="1:12" ht="12.75">
      <c r="A139" s="13" t="s">
        <v>178</v>
      </c>
      <c r="B139" s="11">
        <v>5</v>
      </c>
      <c r="C139" s="11">
        <v>2</v>
      </c>
      <c r="D139" s="14">
        <f t="shared" si="12"/>
        <v>7</v>
      </c>
      <c r="E139" s="12"/>
      <c r="F139" s="12">
        <v>0</v>
      </c>
      <c r="G139" s="12">
        <v>3</v>
      </c>
      <c r="H139" s="12">
        <v>1</v>
      </c>
      <c r="I139" s="12">
        <v>2</v>
      </c>
      <c r="J139" s="12">
        <v>1</v>
      </c>
      <c r="K139" s="12">
        <v>0</v>
      </c>
      <c r="L139" s="12">
        <v>0</v>
      </c>
    </row>
    <row r="140" spans="1:12" ht="12.75">
      <c r="A140" s="13" t="s">
        <v>106</v>
      </c>
      <c r="B140" s="11">
        <v>19</v>
      </c>
      <c r="C140" s="11">
        <v>28</v>
      </c>
      <c r="D140" s="14">
        <f t="shared" si="12"/>
        <v>47</v>
      </c>
      <c r="E140" s="12"/>
      <c r="F140" s="12">
        <v>11</v>
      </c>
      <c r="G140" s="12">
        <v>4</v>
      </c>
      <c r="H140" s="12">
        <v>10</v>
      </c>
      <c r="I140" s="12">
        <v>20</v>
      </c>
      <c r="J140" s="12">
        <v>2</v>
      </c>
      <c r="K140" s="12">
        <v>0</v>
      </c>
      <c r="L140" s="12">
        <v>0</v>
      </c>
    </row>
    <row r="141" spans="1:12" ht="12.75">
      <c r="A141" s="13" t="s">
        <v>107</v>
      </c>
      <c r="B141" s="11">
        <v>4</v>
      </c>
      <c r="C141" s="11">
        <v>10</v>
      </c>
      <c r="D141" s="14">
        <f t="shared" si="12"/>
        <v>14</v>
      </c>
      <c r="E141" s="12"/>
      <c r="F141" s="12">
        <v>1</v>
      </c>
      <c r="G141" s="12">
        <v>3</v>
      </c>
      <c r="H141" s="12">
        <v>2</v>
      </c>
      <c r="I141" s="12">
        <v>8</v>
      </c>
      <c r="J141" s="12">
        <v>0</v>
      </c>
      <c r="K141" s="12">
        <v>0</v>
      </c>
      <c r="L141" s="12">
        <v>0</v>
      </c>
    </row>
    <row r="142" spans="1:12" ht="12.75">
      <c r="A142" s="13" t="s">
        <v>200</v>
      </c>
      <c r="B142" s="11">
        <v>2</v>
      </c>
      <c r="C142" s="11">
        <v>1</v>
      </c>
      <c r="D142" s="14">
        <f t="shared" si="12"/>
        <v>3</v>
      </c>
      <c r="E142" s="12"/>
      <c r="F142" s="12">
        <v>0</v>
      </c>
      <c r="G142" s="12">
        <v>0</v>
      </c>
      <c r="H142" s="12">
        <v>0</v>
      </c>
      <c r="I142" s="12">
        <v>3</v>
      </c>
      <c r="J142" s="12">
        <v>0</v>
      </c>
      <c r="K142" s="12">
        <v>0</v>
      </c>
      <c r="L142" s="12">
        <v>0</v>
      </c>
    </row>
    <row r="143" spans="1:12" ht="12.75">
      <c r="A143" s="13" t="s">
        <v>201</v>
      </c>
      <c r="B143" s="11">
        <v>0</v>
      </c>
      <c r="C143" s="11">
        <v>1</v>
      </c>
      <c r="D143" s="14">
        <f t="shared" si="12"/>
        <v>1</v>
      </c>
      <c r="E143" s="12"/>
      <c r="F143" s="12">
        <v>0</v>
      </c>
      <c r="G143" s="12">
        <v>0</v>
      </c>
      <c r="H143" s="12">
        <v>0</v>
      </c>
      <c r="I143" s="12">
        <v>1</v>
      </c>
      <c r="J143" s="12">
        <v>0</v>
      </c>
      <c r="K143" s="12">
        <v>0</v>
      </c>
      <c r="L143" s="12">
        <v>0</v>
      </c>
    </row>
    <row r="144" spans="1:12" ht="12.75">
      <c r="A144" s="15" t="s">
        <v>6</v>
      </c>
      <c r="B144" s="14">
        <f aca="true" t="shared" si="13" ref="B144:L144">SUM(B137:B143)</f>
        <v>36</v>
      </c>
      <c r="C144" s="14">
        <f t="shared" si="13"/>
        <v>60</v>
      </c>
      <c r="D144" s="14">
        <f t="shared" si="13"/>
        <v>96</v>
      </c>
      <c r="E144" s="14">
        <f t="shared" si="13"/>
        <v>0</v>
      </c>
      <c r="F144" s="14">
        <f t="shared" si="13"/>
        <v>16</v>
      </c>
      <c r="G144" s="14">
        <f t="shared" si="13"/>
        <v>13</v>
      </c>
      <c r="H144" s="14">
        <f t="shared" si="13"/>
        <v>19</v>
      </c>
      <c r="I144" s="14">
        <f t="shared" si="13"/>
        <v>44</v>
      </c>
      <c r="J144" s="14">
        <f t="shared" si="13"/>
        <v>4</v>
      </c>
      <c r="K144" s="14">
        <f t="shared" si="13"/>
        <v>0</v>
      </c>
      <c r="L144" s="14">
        <f t="shared" si="13"/>
        <v>0</v>
      </c>
    </row>
    <row r="145" spans="1:12" ht="12.7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2.75" customHeight="1">
      <c r="A146" s="10" t="s">
        <v>108</v>
      </c>
      <c r="B146" s="11"/>
      <c r="C146" s="11"/>
      <c r="D146" s="14"/>
      <c r="E146" s="12"/>
      <c r="F146" s="12"/>
      <c r="G146" s="12"/>
      <c r="H146" s="12"/>
      <c r="I146" s="12"/>
      <c r="J146" s="12"/>
      <c r="K146" s="12"/>
      <c r="L146" s="12"/>
    </row>
    <row r="147" spans="1:12" ht="12.75">
      <c r="A147" s="13" t="s">
        <v>109</v>
      </c>
      <c r="B147" s="11">
        <v>16</v>
      </c>
      <c r="C147" s="11">
        <v>10</v>
      </c>
      <c r="D147" s="14">
        <f aca="true" t="shared" si="14" ref="D147:D154">SUM(B147:C147)</f>
        <v>26</v>
      </c>
      <c r="E147" s="12"/>
      <c r="F147" s="12">
        <v>2</v>
      </c>
      <c r="G147" s="12">
        <v>6</v>
      </c>
      <c r="H147" s="12">
        <v>3</v>
      </c>
      <c r="I147" s="12">
        <v>14</v>
      </c>
      <c r="J147" s="12">
        <v>1</v>
      </c>
      <c r="K147" s="12">
        <v>0</v>
      </c>
      <c r="L147" s="12">
        <v>0</v>
      </c>
    </row>
    <row r="148" spans="1:12" ht="12.75">
      <c r="A148" s="13" t="s">
        <v>110</v>
      </c>
      <c r="B148" s="11">
        <v>0</v>
      </c>
      <c r="C148" s="11">
        <v>2</v>
      </c>
      <c r="D148" s="14">
        <f t="shared" si="14"/>
        <v>2</v>
      </c>
      <c r="E148" s="12"/>
      <c r="F148" s="12">
        <v>0</v>
      </c>
      <c r="G148" s="12">
        <v>1</v>
      </c>
      <c r="H148" s="12">
        <v>1</v>
      </c>
      <c r="I148" s="12">
        <v>0</v>
      </c>
      <c r="J148" s="12">
        <v>0</v>
      </c>
      <c r="K148" s="12">
        <v>0</v>
      </c>
      <c r="L148" s="12">
        <v>0</v>
      </c>
    </row>
    <row r="149" spans="1:12" ht="12.75">
      <c r="A149" s="13" t="s">
        <v>163</v>
      </c>
      <c r="B149" s="11">
        <v>0</v>
      </c>
      <c r="C149" s="11">
        <v>1</v>
      </c>
      <c r="D149" s="14">
        <f t="shared" si="14"/>
        <v>1</v>
      </c>
      <c r="E149" s="12"/>
      <c r="F149" s="12">
        <v>0</v>
      </c>
      <c r="G149" s="12">
        <v>0</v>
      </c>
      <c r="H149" s="12">
        <v>1</v>
      </c>
      <c r="I149" s="12">
        <v>0</v>
      </c>
      <c r="J149" s="12">
        <v>0</v>
      </c>
      <c r="K149" s="12">
        <v>0</v>
      </c>
      <c r="L149" s="12">
        <v>0</v>
      </c>
    </row>
    <row r="150" spans="1:12" ht="12.75">
      <c r="A150" s="13" t="s">
        <v>164</v>
      </c>
      <c r="B150" s="11">
        <v>2</v>
      </c>
      <c r="C150" s="11">
        <v>5</v>
      </c>
      <c r="D150" s="14">
        <f t="shared" si="14"/>
        <v>7</v>
      </c>
      <c r="E150" s="12"/>
      <c r="F150" s="12">
        <v>4</v>
      </c>
      <c r="G150" s="12">
        <v>1</v>
      </c>
      <c r="H150" s="12">
        <v>2</v>
      </c>
      <c r="I150" s="12">
        <v>0</v>
      </c>
      <c r="J150" s="12">
        <v>0</v>
      </c>
      <c r="K150" s="12">
        <v>0</v>
      </c>
      <c r="L150" s="12">
        <v>0</v>
      </c>
    </row>
    <row r="151" spans="1:12" ht="12.75">
      <c r="A151" s="13" t="s">
        <v>111</v>
      </c>
      <c r="B151" s="11">
        <v>8</v>
      </c>
      <c r="C151" s="11">
        <v>15</v>
      </c>
      <c r="D151" s="14">
        <f t="shared" si="14"/>
        <v>23</v>
      </c>
      <c r="E151" s="12"/>
      <c r="F151" s="12">
        <v>3</v>
      </c>
      <c r="G151" s="12">
        <v>6</v>
      </c>
      <c r="H151" s="12">
        <v>3</v>
      </c>
      <c r="I151" s="12">
        <v>10</v>
      </c>
      <c r="J151" s="12">
        <v>1</v>
      </c>
      <c r="K151" s="12">
        <v>0</v>
      </c>
      <c r="L151" s="12">
        <v>0</v>
      </c>
    </row>
    <row r="152" spans="1:12" ht="12.75">
      <c r="A152" s="13" t="s">
        <v>165</v>
      </c>
      <c r="B152" s="11">
        <v>0</v>
      </c>
      <c r="C152" s="11">
        <v>1</v>
      </c>
      <c r="D152" s="14">
        <f t="shared" si="14"/>
        <v>1</v>
      </c>
      <c r="E152" s="12"/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1</v>
      </c>
    </row>
    <row r="153" spans="1:12" ht="12.75">
      <c r="A153" s="13" t="s">
        <v>112</v>
      </c>
      <c r="B153" s="11">
        <v>0</v>
      </c>
      <c r="C153" s="11">
        <v>1</v>
      </c>
      <c r="D153" s="14">
        <f t="shared" si="14"/>
        <v>1</v>
      </c>
      <c r="E153" s="12"/>
      <c r="F153" s="12">
        <v>0</v>
      </c>
      <c r="G153" s="12">
        <v>0</v>
      </c>
      <c r="H153" s="12">
        <v>0</v>
      </c>
      <c r="I153" s="12">
        <v>0</v>
      </c>
      <c r="J153" s="12">
        <v>1</v>
      </c>
      <c r="K153" s="12">
        <v>0</v>
      </c>
      <c r="L153" s="12">
        <v>0</v>
      </c>
    </row>
    <row r="154" spans="1:12" ht="12.75">
      <c r="A154" s="13" t="s">
        <v>113</v>
      </c>
      <c r="B154" s="11">
        <v>2</v>
      </c>
      <c r="C154" s="11">
        <v>0</v>
      </c>
      <c r="D154" s="14">
        <f t="shared" si="14"/>
        <v>2</v>
      </c>
      <c r="E154" s="12"/>
      <c r="F154" s="12">
        <v>0</v>
      </c>
      <c r="G154" s="12">
        <v>0</v>
      </c>
      <c r="H154" s="12">
        <v>0</v>
      </c>
      <c r="I154" s="12">
        <v>2</v>
      </c>
      <c r="J154" s="12">
        <v>0</v>
      </c>
      <c r="K154" s="12">
        <v>0</v>
      </c>
      <c r="L154" s="12">
        <v>0</v>
      </c>
    </row>
    <row r="155" spans="1:12" ht="12.75">
      <c r="A155" s="15" t="s">
        <v>6</v>
      </c>
      <c r="B155" s="14">
        <f aca="true" t="shared" si="15" ref="B155:L155">SUM(B147:B154)</f>
        <v>28</v>
      </c>
      <c r="C155" s="14">
        <f t="shared" si="15"/>
        <v>35</v>
      </c>
      <c r="D155" s="14">
        <f t="shared" si="15"/>
        <v>63</v>
      </c>
      <c r="E155" s="14">
        <f t="shared" si="15"/>
        <v>0</v>
      </c>
      <c r="F155" s="14">
        <f t="shared" si="15"/>
        <v>9</v>
      </c>
      <c r="G155" s="14">
        <f t="shared" si="15"/>
        <v>14</v>
      </c>
      <c r="H155" s="14">
        <f t="shared" si="15"/>
        <v>10</v>
      </c>
      <c r="I155" s="14">
        <f t="shared" si="15"/>
        <v>26</v>
      </c>
      <c r="J155" s="14">
        <f t="shared" si="15"/>
        <v>3</v>
      </c>
      <c r="K155" s="14">
        <f t="shared" si="15"/>
        <v>0</v>
      </c>
      <c r="L155" s="14">
        <f t="shared" si="15"/>
        <v>1</v>
      </c>
    </row>
    <row r="156" spans="1:12" ht="12.7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2.75">
      <c r="A157" s="10" t="s">
        <v>114</v>
      </c>
      <c r="B157" s="11"/>
      <c r="C157" s="11"/>
      <c r="D157" s="14"/>
      <c r="E157" s="12"/>
      <c r="F157" s="12"/>
      <c r="G157" s="12"/>
      <c r="H157" s="12"/>
      <c r="I157" s="12"/>
      <c r="J157" s="12"/>
      <c r="K157" s="12"/>
      <c r="L157" s="12"/>
    </row>
    <row r="158" spans="1:12" ht="12.75">
      <c r="A158" s="13" t="s">
        <v>115</v>
      </c>
      <c r="B158" s="11">
        <v>11</v>
      </c>
      <c r="C158" s="11">
        <v>20</v>
      </c>
      <c r="D158" s="14">
        <f aca="true" t="shared" si="16" ref="D158:D166">SUM(B158:C158)</f>
        <v>31</v>
      </c>
      <c r="E158" s="12"/>
      <c r="F158" s="12">
        <v>4</v>
      </c>
      <c r="G158" s="12">
        <v>9</v>
      </c>
      <c r="H158" s="12">
        <v>8</v>
      </c>
      <c r="I158" s="12">
        <v>9</v>
      </c>
      <c r="J158" s="12">
        <v>1</v>
      </c>
      <c r="K158" s="12">
        <v>0</v>
      </c>
      <c r="L158" s="12">
        <v>0</v>
      </c>
    </row>
    <row r="159" spans="1:12" ht="12.75">
      <c r="A159" s="13" t="s">
        <v>202</v>
      </c>
      <c r="B159" s="11">
        <v>3</v>
      </c>
      <c r="C159" s="11">
        <v>1</v>
      </c>
      <c r="D159" s="14">
        <f t="shared" si="16"/>
        <v>4</v>
      </c>
      <c r="E159" s="12"/>
      <c r="F159" s="12">
        <v>0</v>
      </c>
      <c r="G159" s="12">
        <v>0</v>
      </c>
      <c r="H159" s="12">
        <v>0</v>
      </c>
      <c r="I159" s="12">
        <v>4</v>
      </c>
      <c r="J159" s="12">
        <v>0</v>
      </c>
      <c r="K159" s="12">
        <v>0</v>
      </c>
      <c r="L159" s="12">
        <v>0</v>
      </c>
    </row>
    <row r="160" spans="1:12" ht="12.75">
      <c r="A160" s="13" t="s">
        <v>202</v>
      </c>
      <c r="B160" s="11">
        <v>1</v>
      </c>
      <c r="C160" s="11">
        <v>4</v>
      </c>
      <c r="D160" s="14">
        <f t="shared" si="16"/>
        <v>5</v>
      </c>
      <c r="E160" s="12"/>
      <c r="F160" s="12">
        <v>3</v>
      </c>
      <c r="G160" s="12">
        <v>0</v>
      </c>
      <c r="H160" s="12">
        <v>2</v>
      </c>
      <c r="I160" s="12">
        <v>0</v>
      </c>
      <c r="J160" s="12">
        <v>0</v>
      </c>
      <c r="K160" s="12">
        <v>0</v>
      </c>
      <c r="L160" s="12">
        <v>0</v>
      </c>
    </row>
    <row r="161" spans="1:12" ht="12.75">
      <c r="A161" s="13" t="s">
        <v>116</v>
      </c>
      <c r="B161" s="11">
        <v>44</v>
      </c>
      <c r="C161" s="11">
        <v>72</v>
      </c>
      <c r="D161" s="14">
        <f t="shared" si="16"/>
        <v>116</v>
      </c>
      <c r="E161" s="12"/>
      <c r="F161" s="12">
        <v>19</v>
      </c>
      <c r="G161" s="12">
        <v>23</v>
      </c>
      <c r="H161" s="12">
        <v>21</v>
      </c>
      <c r="I161" s="12">
        <v>44</v>
      </c>
      <c r="J161" s="12">
        <v>5</v>
      </c>
      <c r="K161" s="12">
        <v>1</v>
      </c>
      <c r="L161" s="12">
        <v>3</v>
      </c>
    </row>
    <row r="162" spans="1:12" ht="12.75">
      <c r="A162" s="13" t="s">
        <v>117</v>
      </c>
      <c r="B162" s="11">
        <v>2</v>
      </c>
      <c r="C162" s="11">
        <v>15</v>
      </c>
      <c r="D162" s="14">
        <f t="shared" si="16"/>
        <v>17</v>
      </c>
      <c r="E162" s="12"/>
      <c r="F162" s="12">
        <v>3</v>
      </c>
      <c r="G162" s="12">
        <v>4</v>
      </c>
      <c r="H162" s="12">
        <v>1</v>
      </c>
      <c r="I162" s="12">
        <v>9</v>
      </c>
      <c r="J162" s="12">
        <v>0</v>
      </c>
      <c r="K162" s="12">
        <v>0</v>
      </c>
      <c r="L162" s="12">
        <v>0</v>
      </c>
    </row>
    <row r="163" spans="1:12" ht="12.75">
      <c r="A163" s="13" t="s">
        <v>118</v>
      </c>
      <c r="B163" s="11">
        <v>19</v>
      </c>
      <c r="C163" s="11">
        <v>56</v>
      </c>
      <c r="D163" s="14">
        <f t="shared" si="16"/>
        <v>75</v>
      </c>
      <c r="E163" s="12"/>
      <c r="F163" s="12">
        <v>10</v>
      </c>
      <c r="G163" s="12">
        <v>12</v>
      </c>
      <c r="H163" s="12">
        <v>14</v>
      </c>
      <c r="I163" s="12">
        <v>32</v>
      </c>
      <c r="J163" s="12">
        <v>6</v>
      </c>
      <c r="K163" s="12">
        <v>1</v>
      </c>
      <c r="L163" s="12">
        <v>0</v>
      </c>
    </row>
    <row r="164" spans="1:12" ht="12.75">
      <c r="A164" s="13" t="s">
        <v>119</v>
      </c>
      <c r="B164" s="11">
        <v>6</v>
      </c>
      <c r="C164" s="11">
        <v>11</v>
      </c>
      <c r="D164" s="14">
        <f t="shared" si="16"/>
        <v>17</v>
      </c>
      <c r="E164" s="12"/>
      <c r="F164" s="12">
        <v>0</v>
      </c>
      <c r="G164" s="12">
        <v>0</v>
      </c>
      <c r="H164" s="12">
        <v>0</v>
      </c>
      <c r="I164" s="12">
        <v>13</v>
      </c>
      <c r="J164" s="12">
        <v>0</v>
      </c>
      <c r="K164" s="12">
        <v>2</v>
      </c>
      <c r="L164" s="12">
        <v>2</v>
      </c>
    </row>
    <row r="165" spans="1:12" ht="14.25" customHeight="1">
      <c r="A165" s="13" t="s">
        <v>120</v>
      </c>
      <c r="B165" s="11">
        <v>2</v>
      </c>
      <c r="C165" s="11">
        <v>1</v>
      </c>
      <c r="D165" s="14">
        <f t="shared" si="16"/>
        <v>3</v>
      </c>
      <c r="E165" s="12"/>
      <c r="F165" s="12">
        <v>0</v>
      </c>
      <c r="G165" s="12">
        <v>0</v>
      </c>
      <c r="H165" s="12">
        <v>0</v>
      </c>
      <c r="I165" s="12">
        <v>2</v>
      </c>
      <c r="J165" s="12">
        <v>0</v>
      </c>
      <c r="K165" s="12">
        <v>0</v>
      </c>
      <c r="L165" s="12">
        <v>1</v>
      </c>
    </row>
    <row r="166" spans="1:12" ht="12.75">
      <c r="A166" s="13" t="s">
        <v>203</v>
      </c>
      <c r="B166" s="11">
        <v>0</v>
      </c>
      <c r="C166" s="11">
        <v>1</v>
      </c>
      <c r="D166" s="14">
        <f t="shared" si="16"/>
        <v>1</v>
      </c>
      <c r="E166" s="12"/>
      <c r="F166" s="12">
        <v>0</v>
      </c>
      <c r="G166" s="12">
        <v>0</v>
      </c>
      <c r="H166" s="12">
        <v>0</v>
      </c>
      <c r="I166" s="12">
        <v>1</v>
      </c>
      <c r="J166" s="12">
        <v>0</v>
      </c>
      <c r="K166" s="12">
        <v>0</v>
      </c>
      <c r="L166" s="12">
        <v>0</v>
      </c>
    </row>
    <row r="167" spans="1:12" ht="12.75">
      <c r="A167" s="15" t="s">
        <v>6</v>
      </c>
      <c r="B167" s="14">
        <f>SUM(B158:B166)</f>
        <v>88</v>
      </c>
      <c r="C167" s="14">
        <f aca="true" t="shared" si="17" ref="C167:L167">SUM(C158:C166)</f>
        <v>181</v>
      </c>
      <c r="D167" s="14">
        <f t="shared" si="17"/>
        <v>269</v>
      </c>
      <c r="E167" s="14">
        <f t="shared" si="17"/>
        <v>0</v>
      </c>
      <c r="F167" s="14">
        <f t="shared" si="17"/>
        <v>39</v>
      </c>
      <c r="G167" s="14">
        <f t="shared" si="17"/>
        <v>48</v>
      </c>
      <c r="H167" s="14">
        <f t="shared" si="17"/>
        <v>46</v>
      </c>
      <c r="I167" s="14">
        <f t="shared" si="17"/>
        <v>114</v>
      </c>
      <c r="J167" s="14">
        <f t="shared" si="17"/>
        <v>12</v>
      </c>
      <c r="K167" s="14">
        <f t="shared" si="17"/>
        <v>4</v>
      </c>
      <c r="L167" s="14">
        <f t="shared" si="17"/>
        <v>6</v>
      </c>
    </row>
    <row r="168" spans="1:12" ht="12.7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2.75">
      <c r="A169" s="10" t="s">
        <v>121</v>
      </c>
      <c r="B169" s="11"/>
      <c r="C169" s="11"/>
      <c r="D169" s="14"/>
      <c r="E169" s="12"/>
      <c r="F169" s="12"/>
      <c r="G169" s="12"/>
      <c r="H169" s="12"/>
      <c r="I169" s="12"/>
      <c r="J169" s="12"/>
      <c r="K169" s="12"/>
      <c r="L169" s="12"/>
    </row>
    <row r="170" spans="1:12" ht="12.75">
      <c r="A170" s="13" t="s">
        <v>122</v>
      </c>
      <c r="B170" s="11">
        <v>7</v>
      </c>
      <c r="C170" s="11">
        <v>15</v>
      </c>
      <c r="D170" s="14">
        <f aca="true" t="shared" si="18" ref="D170:D203">SUM(B170:C170)</f>
        <v>22</v>
      </c>
      <c r="E170" s="12"/>
      <c r="F170" s="12">
        <v>1</v>
      </c>
      <c r="G170" s="12">
        <v>5</v>
      </c>
      <c r="H170" s="12">
        <v>0</v>
      </c>
      <c r="I170" s="12">
        <v>14</v>
      </c>
      <c r="J170" s="12">
        <v>0</v>
      </c>
      <c r="K170" s="12">
        <v>0</v>
      </c>
      <c r="L170" s="12">
        <v>2</v>
      </c>
    </row>
    <row r="171" spans="1:12" ht="12.75">
      <c r="A171" s="13" t="s">
        <v>123</v>
      </c>
      <c r="B171" s="11">
        <v>8</v>
      </c>
      <c r="C171" s="11">
        <v>8</v>
      </c>
      <c r="D171" s="14">
        <f t="shared" si="18"/>
        <v>16</v>
      </c>
      <c r="E171" s="12"/>
      <c r="F171" s="12">
        <v>4</v>
      </c>
      <c r="G171" s="12">
        <v>1</v>
      </c>
      <c r="H171" s="12">
        <v>3</v>
      </c>
      <c r="I171" s="12">
        <v>8</v>
      </c>
      <c r="J171" s="12">
        <v>0</v>
      </c>
      <c r="K171" s="12">
        <v>0</v>
      </c>
      <c r="L171" s="12">
        <v>0</v>
      </c>
    </row>
    <row r="172" spans="1:12" ht="12.75">
      <c r="A172" s="13" t="s">
        <v>179</v>
      </c>
      <c r="B172" s="11">
        <v>3</v>
      </c>
      <c r="C172" s="11">
        <v>8</v>
      </c>
      <c r="D172" s="14">
        <f t="shared" si="18"/>
        <v>11</v>
      </c>
      <c r="E172" s="12"/>
      <c r="F172" s="12">
        <v>2</v>
      </c>
      <c r="G172" s="12">
        <v>4</v>
      </c>
      <c r="H172" s="12">
        <v>2</v>
      </c>
      <c r="I172" s="12">
        <v>3</v>
      </c>
      <c r="J172" s="12">
        <v>0</v>
      </c>
      <c r="K172" s="12">
        <v>0</v>
      </c>
      <c r="L172" s="12">
        <v>0</v>
      </c>
    </row>
    <row r="173" spans="1:12" ht="12.75">
      <c r="A173" s="13" t="s">
        <v>124</v>
      </c>
      <c r="B173" s="11">
        <v>4</v>
      </c>
      <c r="C173" s="11">
        <v>16</v>
      </c>
      <c r="D173" s="14">
        <f t="shared" si="18"/>
        <v>20</v>
      </c>
      <c r="E173" s="12"/>
      <c r="F173" s="12">
        <v>6</v>
      </c>
      <c r="G173" s="12">
        <v>2</v>
      </c>
      <c r="H173" s="12">
        <v>1</v>
      </c>
      <c r="I173" s="12">
        <v>10</v>
      </c>
      <c r="J173" s="12">
        <v>1</v>
      </c>
      <c r="K173" s="12">
        <v>0</v>
      </c>
      <c r="L173" s="12">
        <v>0</v>
      </c>
    </row>
    <row r="174" spans="1:12" ht="12.75">
      <c r="A174" s="13" t="s">
        <v>125</v>
      </c>
      <c r="B174" s="11">
        <v>1</v>
      </c>
      <c r="C174" s="11">
        <v>1</v>
      </c>
      <c r="D174" s="14">
        <f t="shared" si="18"/>
        <v>2</v>
      </c>
      <c r="E174" s="12"/>
      <c r="F174" s="12">
        <v>0</v>
      </c>
      <c r="G174" s="12">
        <v>0</v>
      </c>
      <c r="H174" s="12">
        <v>0</v>
      </c>
      <c r="I174" s="12">
        <v>2</v>
      </c>
      <c r="J174" s="12">
        <v>0</v>
      </c>
      <c r="K174" s="12">
        <v>0</v>
      </c>
      <c r="L174" s="12">
        <v>0</v>
      </c>
    </row>
    <row r="175" spans="1:12" ht="12.75">
      <c r="A175" s="13" t="s">
        <v>126</v>
      </c>
      <c r="B175" s="11">
        <v>1</v>
      </c>
      <c r="C175" s="11">
        <v>7</v>
      </c>
      <c r="D175" s="14">
        <f t="shared" si="18"/>
        <v>8</v>
      </c>
      <c r="E175" s="12"/>
      <c r="F175" s="12">
        <v>3</v>
      </c>
      <c r="G175" s="12">
        <v>3</v>
      </c>
      <c r="H175" s="12">
        <v>0</v>
      </c>
      <c r="I175" s="12">
        <v>2</v>
      </c>
      <c r="J175" s="12">
        <v>0</v>
      </c>
      <c r="K175" s="12">
        <v>0</v>
      </c>
      <c r="L175" s="12">
        <v>0</v>
      </c>
    </row>
    <row r="176" spans="1:12" ht="12.75">
      <c r="A176" s="13" t="s">
        <v>127</v>
      </c>
      <c r="B176" s="11">
        <v>0</v>
      </c>
      <c r="C176" s="11">
        <v>4</v>
      </c>
      <c r="D176" s="14">
        <f t="shared" si="18"/>
        <v>4</v>
      </c>
      <c r="E176" s="12"/>
      <c r="F176" s="12">
        <v>3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1</v>
      </c>
    </row>
    <row r="177" spans="1:12" ht="12.75">
      <c r="A177" s="13" t="s">
        <v>128</v>
      </c>
      <c r="B177" s="11">
        <v>3</v>
      </c>
      <c r="C177" s="11">
        <v>4</v>
      </c>
      <c r="D177" s="14">
        <f t="shared" si="18"/>
        <v>7</v>
      </c>
      <c r="E177" s="12"/>
      <c r="F177" s="12">
        <v>1</v>
      </c>
      <c r="G177" s="12">
        <v>2</v>
      </c>
      <c r="H177" s="12">
        <v>2</v>
      </c>
      <c r="I177" s="12">
        <v>2</v>
      </c>
      <c r="J177" s="12">
        <v>0</v>
      </c>
      <c r="K177" s="12">
        <v>0</v>
      </c>
      <c r="L177" s="12">
        <v>0</v>
      </c>
    </row>
    <row r="178" spans="1:12" ht="12.75">
      <c r="A178" s="13" t="s">
        <v>129</v>
      </c>
      <c r="B178" s="11">
        <v>0</v>
      </c>
      <c r="C178" s="11">
        <v>3</v>
      </c>
      <c r="D178" s="14">
        <f t="shared" si="18"/>
        <v>3</v>
      </c>
      <c r="E178" s="12"/>
      <c r="F178" s="12">
        <v>0</v>
      </c>
      <c r="G178" s="12">
        <v>0</v>
      </c>
      <c r="H178" s="12">
        <v>1</v>
      </c>
      <c r="I178" s="12">
        <v>1</v>
      </c>
      <c r="J178" s="12">
        <v>1</v>
      </c>
      <c r="K178" s="12">
        <v>0</v>
      </c>
      <c r="L178" s="12">
        <v>0</v>
      </c>
    </row>
    <row r="179" spans="1:12" ht="12.75">
      <c r="A179" s="13" t="s">
        <v>130</v>
      </c>
      <c r="B179" s="11">
        <v>2</v>
      </c>
      <c r="C179" s="11">
        <v>2</v>
      </c>
      <c r="D179" s="14">
        <f t="shared" si="18"/>
        <v>4</v>
      </c>
      <c r="E179" s="12"/>
      <c r="F179" s="12">
        <v>0</v>
      </c>
      <c r="G179" s="12">
        <v>1</v>
      </c>
      <c r="H179" s="12">
        <v>1</v>
      </c>
      <c r="I179" s="12">
        <v>2</v>
      </c>
      <c r="J179" s="12">
        <v>0</v>
      </c>
      <c r="K179" s="12">
        <v>0</v>
      </c>
      <c r="L179" s="12">
        <v>0</v>
      </c>
    </row>
    <row r="180" spans="1:12" ht="12.75">
      <c r="A180" s="13" t="s">
        <v>204</v>
      </c>
      <c r="B180" s="11">
        <v>2</v>
      </c>
      <c r="C180" s="11">
        <v>6</v>
      </c>
      <c r="D180" s="14">
        <f t="shared" si="18"/>
        <v>8</v>
      </c>
      <c r="E180" s="12"/>
      <c r="F180" s="12">
        <v>1</v>
      </c>
      <c r="G180" s="12">
        <v>3</v>
      </c>
      <c r="H180" s="12">
        <v>1</v>
      </c>
      <c r="I180" s="12">
        <v>1</v>
      </c>
      <c r="J180" s="12">
        <v>0</v>
      </c>
      <c r="K180" s="12">
        <v>0</v>
      </c>
      <c r="L180" s="12">
        <v>2</v>
      </c>
    </row>
    <row r="181" spans="1:12" ht="12.75">
      <c r="A181" s="13" t="s">
        <v>131</v>
      </c>
      <c r="B181" s="11">
        <v>14</v>
      </c>
      <c r="C181" s="11">
        <v>9</v>
      </c>
      <c r="D181" s="14">
        <f t="shared" si="18"/>
        <v>23</v>
      </c>
      <c r="E181" s="12"/>
      <c r="F181" s="12">
        <v>1</v>
      </c>
      <c r="G181" s="12">
        <v>2</v>
      </c>
      <c r="H181" s="12">
        <v>5</v>
      </c>
      <c r="I181" s="12">
        <v>13</v>
      </c>
      <c r="J181" s="12">
        <v>1</v>
      </c>
      <c r="K181" s="12">
        <v>1</v>
      </c>
      <c r="L181" s="12">
        <v>0</v>
      </c>
    </row>
    <row r="182" spans="1:12" ht="12.75">
      <c r="A182" s="13" t="s">
        <v>132</v>
      </c>
      <c r="B182" s="11">
        <v>4</v>
      </c>
      <c r="C182" s="11">
        <v>2</v>
      </c>
      <c r="D182" s="14">
        <f t="shared" si="18"/>
        <v>6</v>
      </c>
      <c r="E182" s="12"/>
      <c r="F182" s="12">
        <v>0</v>
      </c>
      <c r="G182" s="12">
        <v>0</v>
      </c>
      <c r="H182" s="12">
        <v>0</v>
      </c>
      <c r="I182" s="12">
        <v>6</v>
      </c>
      <c r="J182" s="12">
        <v>0</v>
      </c>
      <c r="K182" s="12">
        <v>0</v>
      </c>
      <c r="L182" s="12">
        <v>0</v>
      </c>
    </row>
    <row r="183" spans="1:12" ht="12.75">
      <c r="A183" s="13" t="s">
        <v>166</v>
      </c>
      <c r="B183" s="11">
        <v>8</v>
      </c>
      <c r="C183" s="11">
        <v>1</v>
      </c>
      <c r="D183" s="14">
        <f t="shared" si="18"/>
        <v>9</v>
      </c>
      <c r="E183" s="12"/>
      <c r="F183" s="12">
        <v>4</v>
      </c>
      <c r="G183" s="12">
        <v>1</v>
      </c>
      <c r="H183" s="12">
        <v>2</v>
      </c>
      <c r="I183" s="12">
        <v>2</v>
      </c>
      <c r="J183" s="12">
        <v>0</v>
      </c>
      <c r="K183" s="12">
        <v>0</v>
      </c>
      <c r="L183" s="12">
        <v>0</v>
      </c>
    </row>
    <row r="184" spans="1:12" ht="12.75">
      <c r="A184" s="13" t="s">
        <v>133</v>
      </c>
      <c r="B184" s="11">
        <v>44</v>
      </c>
      <c r="C184" s="11">
        <v>19</v>
      </c>
      <c r="D184" s="14">
        <f t="shared" si="18"/>
        <v>63</v>
      </c>
      <c r="E184" s="12"/>
      <c r="F184" s="12">
        <v>11</v>
      </c>
      <c r="G184" s="12">
        <v>10</v>
      </c>
      <c r="H184" s="12">
        <v>10</v>
      </c>
      <c r="I184" s="12">
        <v>21</v>
      </c>
      <c r="J184" s="12">
        <v>3</v>
      </c>
      <c r="K184" s="12">
        <v>1</v>
      </c>
      <c r="L184" s="12">
        <v>7</v>
      </c>
    </row>
    <row r="185" spans="1:12" ht="12.75">
      <c r="A185" s="13" t="s">
        <v>134</v>
      </c>
      <c r="B185" s="11">
        <v>4</v>
      </c>
      <c r="C185" s="11">
        <v>20</v>
      </c>
      <c r="D185" s="14">
        <f t="shared" si="18"/>
        <v>24</v>
      </c>
      <c r="E185" s="12"/>
      <c r="F185" s="12">
        <v>3</v>
      </c>
      <c r="G185" s="12">
        <v>8</v>
      </c>
      <c r="H185" s="12">
        <v>3</v>
      </c>
      <c r="I185" s="12">
        <v>9</v>
      </c>
      <c r="J185" s="12">
        <v>0</v>
      </c>
      <c r="K185" s="12">
        <v>0</v>
      </c>
      <c r="L185" s="12">
        <v>1</v>
      </c>
    </row>
    <row r="186" spans="1:12" ht="12.75">
      <c r="A186" s="13" t="s">
        <v>135</v>
      </c>
      <c r="B186" s="11">
        <v>8</v>
      </c>
      <c r="C186" s="11">
        <v>14</v>
      </c>
      <c r="D186" s="14">
        <f t="shared" si="18"/>
        <v>22</v>
      </c>
      <c r="E186" s="12"/>
      <c r="F186" s="12">
        <v>6</v>
      </c>
      <c r="G186" s="12">
        <v>2</v>
      </c>
      <c r="H186" s="12">
        <v>5</v>
      </c>
      <c r="I186" s="12">
        <v>7</v>
      </c>
      <c r="J186" s="12">
        <v>0</v>
      </c>
      <c r="K186" s="12">
        <v>0</v>
      </c>
      <c r="L186" s="12">
        <v>2</v>
      </c>
    </row>
    <row r="187" spans="1:12" ht="12.75">
      <c r="A187" s="13" t="s">
        <v>136</v>
      </c>
      <c r="B187" s="11">
        <v>0</v>
      </c>
      <c r="C187" s="11">
        <v>2</v>
      </c>
      <c r="D187" s="14">
        <f t="shared" si="18"/>
        <v>2</v>
      </c>
      <c r="E187" s="12"/>
      <c r="F187" s="12">
        <v>0</v>
      </c>
      <c r="G187" s="12">
        <v>0</v>
      </c>
      <c r="H187" s="12">
        <v>0</v>
      </c>
      <c r="I187" s="12">
        <v>1</v>
      </c>
      <c r="J187" s="12">
        <v>0</v>
      </c>
      <c r="K187" s="12">
        <v>0</v>
      </c>
      <c r="L187" s="12">
        <v>1</v>
      </c>
    </row>
    <row r="188" spans="1:12" ht="12.75">
      <c r="A188" s="13" t="s">
        <v>137</v>
      </c>
      <c r="B188" s="11">
        <v>3</v>
      </c>
      <c r="C188" s="11">
        <v>17</v>
      </c>
      <c r="D188" s="14">
        <f t="shared" si="18"/>
        <v>20</v>
      </c>
      <c r="E188" s="12"/>
      <c r="F188" s="12">
        <v>1</v>
      </c>
      <c r="G188" s="12">
        <v>4</v>
      </c>
      <c r="H188" s="12">
        <v>3</v>
      </c>
      <c r="I188" s="12">
        <v>12</v>
      </c>
      <c r="J188" s="12">
        <v>0</v>
      </c>
      <c r="K188" s="12">
        <v>0</v>
      </c>
      <c r="L188" s="12">
        <v>0</v>
      </c>
    </row>
    <row r="189" spans="1:12" ht="12.75">
      <c r="A189" s="13" t="s">
        <v>138</v>
      </c>
      <c r="B189" s="11">
        <v>3</v>
      </c>
      <c r="C189" s="11">
        <v>8</v>
      </c>
      <c r="D189" s="14">
        <f t="shared" si="18"/>
        <v>11</v>
      </c>
      <c r="E189" s="12"/>
      <c r="F189" s="12">
        <v>2</v>
      </c>
      <c r="G189" s="12">
        <v>0</v>
      </c>
      <c r="H189" s="12">
        <v>1</v>
      </c>
      <c r="I189" s="12">
        <v>5</v>
      </c>
      <c r="J189" s="12">
        <v>2</v>
      </c>
      <c r="K189" s="12">
        <v>1</v>
      </c>
      <c r="L189" s="12">
        <v>0</v>
      </c>
    </row>
    <row r="190" spans="1:12" ht="12.75">
      <c r="A190" s="13" t="s">
        <v>180</v>
      </c>
      <c r="B190" s="11">
        <v>1</v>
      </c>
      <c r="C190" s="11">
        <v>5</v>
      </c>
      <c r="D190" s="14">
        <f t="shared" si="18"/>
        <v>6</v>
      </c>
      <c r="E190" s="12"/>
      <c r="F190" s="12">
        <v>0</v>
      </c>
      <c r="G190" s="12">
        <v>0</v>
      </c>
      <c r="H190" s="12">
        <v>3</v>
      </c>
      <c r="I190" s="12">
        <v>2</v>
      </c>
      <c r="J190" s="12">
        <v>0</v>
      </c>
      <c r="K190" s="12">
        <v>0</v>
      </c>
      <c r="L190" s="12">
        <v>1</v>
      </c>
    </row>
    <row r="191" spans="1:12" ht="12.75">
      <c r="A191" s="13" t="s">
        <v>139</v>
      </c>
      <c r="B191" s="11">
        <v>1</v>
      </c>
      <c r="C191" s="11">
        <v>1</v>
      </c>
      <c r="D191" s="14">
        <f t="shared" si="18"/>
        <v>2</v>
      </c>
      <c r="E191" s="12"/>
      <c r="F191" s="12">
        <v>0</v>
      </c>
      <c r="G191" s="12">
        <v>0</v>
      </c>
      <c r="H191" s="12">
        <v>0</v>
      </c>
      <c r="I191" s="12">
        <v>1</v>
      </c>
      <c r="J191" s="12">
        <v>0</v>
      </c>
      <c r="K191" s="12">
        <v>0</v>
      </c>
      <c r="L191" s="12">
        <v>1</v>
      </c>
    </row>
    <row r="192" spans="1:12" ht="12.75">
      <c r="A192" s="13" t="s">
        <v>167</v>
      </c>
      <c r="B192" s="11">
        <v>1</v>
      </c>
      <c r="C192" s="11">
        <v>0</v>
      </c>
      <c r="D192" s="14">
        <f t="shared" si="18"/>
        <v>1</v>
      </c>
      <c r="E192" s="12"/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1</v>
      </c>
    </row>
    <row r="193" spans="1:12" ht="13.5" customHeight="1">
      <c r="A193" s="13" t="s">
        <v>140</v>
      </c>
      <c r="B193" s="11">
        <v>0</v>
      </c>
      <c r="C193" s="11">
        <v>1</v>
      </c>
      <c r="D193" s="14">
        <f t="shared" si="18"/>
        <v>1</v>
      </c>
      <c r="E193" s="12"/>
      <c r="F193" s="12">
        <v>0</v>
      </c>
      <c r="G193" s="12">
        <v>0</v>
      </c>
      <c r="H193" s="12">
        <v>0</v>
      </c>
      <c r="I193" s="12">
        <v>0</v>
      </c>
      <c r="J193" s="12">
        <v>1</v>
      </c>
      <c r="K193" s="12">
        <v>0</v>
      </c>
      <c r="L193" s="12">
        <v>0</v>
      </c>
    </row>
    <row r="194" spans="1:12" ht="12.75">
      <c r="A194" s="13" t="s">
        <v>181</v>
      </c>
      <c r="B194" s="11">
        <v>1</v>
      </c>
      <c r="C194" s="11">
        <v>0</v>
      </c>
      <c r="D194" s="14">
        <f t="shared" si="18"/>
        <v>1</v>
      </c>
      <c r="E194" s="12"/>
      <c r="F194" s="12">
        <v>0</v>
      </c>
      <c r="G194" s="12">
        <v>0</v>
      </c>
      <c r="H194" s="12">
        <v>0</v>
      </c>
      <c r="I194" s="12">
        <v>1</v>
      </c>
      <c r="J194" s="12">
        <v>0</v>
      </c>
      <c r="K194" s="12">
        <v>0</v>
      </c>
      <c r="L194" s="12">
        <v>0</v>
      </c>
    </row>
    <row r="195" spans="1:12" ht="12.75">
      <c r="A195" s="13" t="s">
        <v>168</v>
      </c>
      <c r="B195" s="11">
        <v>0</v>
      </c>
      <c r="C195" s="11">
        <v>1</v>
      </c>
      <c r="D195" s="14">
        <f t="shared" si="18"/>
        <v>1</v>
      </c>
      <c r="E195" s="12"/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1</v>
      </c>
    </row>
    <row r="196" spans="1:12" ht="12.75">
      <c r="A196" s="13" t="s">
        <v>205</v>
      </c>
      <c r="B196" s="11">
        <v>0</v>
      </c>
      <c r="C196" s="11">
        <v>1</v>
      </c>
      <c r="D196" s="14">
        <f t="shared" si="18"/>
        <v>1</v>
      </c>
      <c r="E196" s="12"/>
      <c r="F196" s="12">
        <v>0</v>
      </c>
      <c r="G196" s="12">
        <v>0</v>
      </c>
      <c r="H196" s="12">
        <v>0</v>
      </c>
      <c r="I196" s="12">
        <v>0</v>
      </c>
      <c r="J196" s="12">
        <v>1</v>
      </c>
      <c r="K196" s="12">
        <v>0</v>
      </c>
      <c r="L196" s="12">
        <v>0</v>
      </c>
    </row>
    <row r="197" spans="1:12" ht="12.75">
      <c r="A197" s="13" t="s">
        <v>206</v>
      </c>
      <c r="B197" s="11">
        <v>2</v>
      </c>
      <c r="C197" s="11">
        <v>0</v>
      </c>
      <c r="D197" s="14">
        <f t="shared" si="18"/>
        <v>2</v>
      </c>
      <c r="E197" s="12"/>
      <c r="F197" s="12">
        <v>0</v>
      </c>
      <c r="G197" s="12">
        <v>0</v>
      </c>
      <c r="H197" s="12">
        <v>0</v>
      </c>
      <c r="I197" s="12">
        <v>2</v>
      </c>
      <c r="J197" s="12">
        <v>0</v>
      </c>
      <c r="K197" s="12">
        <v>0</v>
      </c>
      <c r="L197" s="12">
        <v>0</v>
      </c>
    </row>
    <row r="198" spans="1:12" ht="12.75">
      <c r="A198" s="13" t="s">
        <v>141</v>
      </c>
      <c r="B198" s="11">
        <v>1</v>
      </c>
      <c r="C198" s="11">
        <v>0</v>
      </c>
      <c r="D198" s="14">
        <f t="shared" si="18"/>
        <v>1</v>
      </c>
      <c r="E198" s="12"/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1</v>
      </c>
    </row>
    <row r="199" spans="1:12" ht="12.75">
      <c r="A199" s="13" t="s">
        <v>207</v>
      </c>
      <c r="B199" s="11">
        <v>1</v>
      </c>
      <c r="C199" s="11">
        <v>0</v>
      </c>
      <c r="D199" s="14">
        <f t="shared" si="18"/>
        <v>1</v>
      </c>
      <c r="E199" s="12"/>
      <c r="F199" s="12">
        <v>0</v>
      </c>
      <c r="G199" s="12">
        <v>0</v>
      </c>
      <c r="H199" s="12">
        <v>0</v>
      </c>
      <c r="I199" s="12">
        <v>0</v>
      </c>
      <c r="J199" s="12">
        <v>1</v>
      </c>
      <c r="K199" s="12">
        <v>0</v>
      </c>
      <c r="L199" s="12">
        <v>0</v>
      </c>
    </row>
    <row r="200" spans="1:12" ht="12.75">
      <c r="A200" s="13" t="s">
        <v>208</v>
      </c>
      <c r="B200" s="11">
        <v>1</v>
      </c>
      <c r="C200" s="11">
        <v>0</v>
      </c>
      <c r="D200" s="14">
        <f t="shared" si="18"/>
        <v>1</v>
      </c>
      <c r="E200" s="12"/>
      <c r="F200" s="12">
        <v>0</v>
      </c>
      <c r="G200" s="12">
        <v>0</v>
      </c>
      <c r="H200" s="12">
        <v>0</v>
      </c>
      <c r="I200" s="12">
        <v>0</v>
      </c>
      <c r="J200" s="12">
        <v>1</v>
      </c>
      <c r="K200" s="12">
        <v>0</v>
      </c>
      <c r="L200" s="12">
        <v>0</v>
      </c>
    </row>
    <row r="201" spans="1:12" ht="22.5">
      <c r="A201" s="13" t="s">
        <v>169</v>
      </c>
      <c r="B201" s="11">
        <v>0</v>
      </c>
      <c r="C201" s="11">
        <v>1</v>
      </c>
      <c r="D201" s="14">
        <f t="shared" si="18"/>
        <v>1</v>
      </c>
      <c r="E201" s="12"/>
      <c r="F201" s="12">
        <v>0</v>
      </c>
      <c r="G201" s="12">
        <v>0</v>
      </c>
      <c r="H201" s="12">
        <v>0</v>
      </c>
      <c r="I201" s="12">
        <v>0</v>
      </c>
      <c r="J201" s="12">
        <v>1</v>
      </c>
      <c r="K201" s="12">
        <v>0</v>
      </c>
      <c r="L201" s="12">
        <v>0</v>
      </c>
    </row>
    <row r="202" spans="1:12" ht="15" customHeight="1">
      <c r="A202" s="13" t="s">
        <v>209</v>
      </c>
      <c r="B202" s="11">
        <v>1</v>
      </c>
      <c r="C202" s="11">
        <v>0</v>
      </c>
      <c r="D202" s="14">
        <f t="shared" si="18"/>
        <v>1</v>
      </c>
      <c r="E202" s="12"/>
      <c r="F202" s="12">
        <v>0</v>
      </c>
      <c r="G202" s="12">
        <v>0</v>
      </c>
      <c r="H202" s="12">
        <v>0</v>
      </c>
      <c r="I202" s="12">
        <v>1</v>
      </c>
      <c r="J202" s="12">
        <v>0</v>
      </c>
      <c r="K202" s="12">
        <v>0</v>
      </c>
      <c r="L202" s="12">
        <v>0</v>
      </c>
    </row>
    <row r="203" spans="1:12" ht="12.75">
      <c r="A203" s="13" t="s">
        <v>142</v>
      </c>
      <c r="B203" s="11">
        <v>0</v>
      </c>
      <c r="C203" s="11">
        <v>2</v>
      </c>
      <c r="D203" s="14">
        <f t="shared" si="18"/>
        <v>2</v>
      </c>
      <c r="E203" s="12"/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1</v>
      </c>
      <c r="L203" s="12">
        <v>1</v>
      </c>
    </row>
    <row r="204" spans="1:12" ht="12.75">
      <c r="A204" s="15" t="s">
        <v>6</v>
      </c>
      <c r="B204" s="14">
        <f aca="true" t="shared" si="19" ref="B204:L204">SUM(B170:B203)</f>
        <v>129</v>
      </c>
      <c r="C204" s="14">
        <f t="shared" si="19"/>
        <v>178</v>
      </c>
      <c r="D204" s="14">
        <f t="shared" si="19"/>
        <v>307</v>
      </c>
      <c r="E204" s="14">
        <f t="shared" si="19"/>
        <v>0</v>
      </c>
      <c r="F204" s="14">
        <f t="shared" si="19"/>
        <v>49</v>
      </c>
      <c r="G204" s="14">
        <f t="shared" si="19"/>
        <v>48</v>
      </c>
      <c r="H204" s="14">
        <f t="shared" si="19"/>
        <v>43</v>
      </c>
      <c r="I204" s="14">
        <f t="shared" si="19"/>
        <v>128</v>
      </c>
      <c r="J204" s="14">
        <f t="shared" si="19"/>
        <v>13</v>
      </c>
      <c r="K204" s="14">
        <f t="shared" si="19"/>
        <v>4</v>
      </c>
      <c r="L204" s="14">
        <f t="shared" si="19"/>
        <v>22</v>
      </c>
    </row>
    <row r="205" spans="1:12" ht="12.7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12.75">
      <c r="A206" s="10" t="s">
        <v>143</v>
      </c>
      <c r="B206" s="11"/>
      <c r="C206" s="11"/>
      <c r="D206" s="14"/>
      <c r="E206" s="12"/>
      <c r="F206" s="12"/>
      <c r="G206" s="12"/>
      <c r="H206" s="12"/>
      <c r="I206" s="12"/>
      <c r="J206" s="12"/>
      <c r="K206" s="12"/>
      <c r="L206" s="12"/>
    </row>
    <row r="207" spans="1:12" ht="12.75">
      <c r="A207" s="13" t="s">
        <v>144</v>
      </c>
      <c r="B207" s="11">
        <v>9</v>
      </c>
      <c r="C207" s="11">
        <v>6</v>
      </c>
      <c r="D207" s="14">
        <f>SUM(B207:C207)</f>
        <v>15</v>
      </c>
      <c r="E207" s="12"/>
      <c r="F207" s="12">
        <v>1</v>
      </c>
      <c r="G207" s="12">
        <v>4</v>
      </c>
      <c r="H207" s="12">
        <v>3</v>
      </c>
      <c r="I207" s="12">
        <v>6</v>
      </c>
      <c r="J207" s="12">
        <v>1</v>
      </c>
      <c r="K207" s="12">
        <v>0</v>
      </c>
      <c r="L207" s="12">
        <v>0</v>
      </c>
    </row>
    <row r="208" spans="1:12" ht="12.75">
      <c r="A208" s="13" t="s">
        <v>145</v>
      </c>
      <c r="B208" s="11">
        <v>4</v>
      </c>
      <c r="C208" s="11">
        <v>39</v>
      </c>
      <c r="D208" s="14">
        <f>SUM(B208:C208)</f>
        <v>43</v>
      </c>
      <c r="E208" s="12"/>
      <c r="F208" s="12">
        <v>10</v>
      </c>
      <c r="G208" s="12">
        <v>11</v>
      </c>
      <c r="H208" s="12">
        <v>5</v>
      </c>
      <c r="I208" s="12">
        <v>17</v>
      </c>
      <c r="J208" s="12">
        <v>0</v>
      </c>
      <c r="K208" s="12">
        <v>0</v>
      </c>
      <c r="L208" s="12">
        <v>0</v>
      </c>
    </row>
    <row r="209" spans="1:12" ht="12.75">
      <c r="A209" s="13" t="s">
        <v>146</v>
      </c>
      <c r="B209" s="11">
        <v>18</v>
      </c>
      <c r="C209" s="11">
        <v>61</v>
      </c>
      <c r="D209" s="14">
        <f>SUM(B209:C209)</f>
        <v>79</v>
      </c>
      <c r="E209" s="12"/>
      <c r="F209" s="12">
        <v>5</v>
      </c>
      <c r="G209" s="12">
        <v>9</v>
      </c>
      <c r="H209" s="12">
        <v>6</v>
      </c>
      <c r="I209" s="12">
        <v>43</v>
      </c>
      <c r="J209" s="12">
        <v>4</v>
      </c>
      <c r="K209" s="12">
        <v>6</v>
      </c>
      <c r="L209" s="12">
        <v>6</v>
      </c>
    </row>
    <row r="210" spans="1:12" ht="12.75">
      <c r="A210" s="13" t="s">
        <v>210</v>
      </c>
      <c r="B210" s="11">
        <v>0</v>
      </c>
      <c r="C210" s="11">
        <v>1</v>
      </c>
      <c r="D210" s="14">
        <f>SUM(B210:C210)</f>
        <v>1</v>
      </c>
      <c r="E210" s="12"/>
      <c r="F210" s="12">
        <v>0</v>
      </c>
      <c r="G210" s="12">
        <v>0</v>
      </c>
      <c r="H210" s="12">
        <v>0</v>
      </c>
      <c r="I210" s="12">
        <v>1</v>
      </c>
      <c r="J210" s="12">
        <v>0</v>
      </c>
      <c r="K210" s="12">
        <v>0</v>
      </c>
      <c r="L210" s="12">
        <v>0</v>
      </c>
    </row>
    <row r="211" spans="1:12" ht="10.5" customHeight="1">
      <c r="A211" s="15" t="s">
        <v>6</v>
      </c>
      <c r="B211" s="14">
        <f aca="true" t="shared" si="20" ref="B211:L211">SUM(B207:B210)</f>
        <v>31</v>
      </c>
      <c r="C211" s="14">
        <f t="shared" si="20"/>
        <v>107</v>
      </c>
      <c r="D211" s="14">
        <f t="shared" si="20"/>
        <v>138</v>
      </c>
      <c r="E211" s="14">
        <f t="shared" si="20"/>
        <v>0</v>
      </c>
      <c r="F211" s="14">
        <f t="shared" si="20"/>
        <v>16</v>
      </c>
      <c r="G211" s="14">
        <f t="shared" si="20"/>
        <v>24</v>
      </c>
      <c r="H211" s="14">
        <f t="shared" si="20"/>
        <v>14</v>
      </c>
      <c r="I211" s="14">
        <f t="shared" si="20"/>
        <v>67</v>
      </c>
      <c r="J211" s="14">
        <f t="shared" si="20"/>
        <v>5</v>
      </c>
      <c r="K211" s="14">
        <f t="shared" si="20"/>
        <v>6</v>
      </c>
      <c r="L211" s="14">
        <f t="shared" si="20"/>
        <v>6</v>
      </c>
    </row>
    <row r="212" spans="1:12" ht="12.7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1:12" ht="12.75">
      <c r="A213" s="10" t="s">
        <v>147</v>
      </c>
      <c r="B213" s="11"/>
      <c r="C213" s="11"/>
      <c r="D213" s="14"/>
      <c r="E213" s="12"/>
      <c r="F213" s="12"/>
      <c r="G213" s="12"/>
      <c r="H213" s="12"/>
      <c r="I213" s="12"/>
      <c r="J213" s="12"/>
      <c r="K213" s="12"/>
      <c r="L213" s="12"/>
    </row>
    <row r="214" spans="1:12" ht="12.75">
      <c r="A214" s="13" t="s">
        <v>148</v>
      </c>
      <c r="B214" s="11">
        <v>1</v>
      </c>
      <c r="C214" s="11">
        <v>16</v>
      </c>
      <c r="D214" s="14">
        <f aca="true" t="shared" si="21" ref="D214:D220">SUM(B214:C214)</f>
        <v>17</v>
      </c>
      <c r="E214" s="12"/>
      <c r="F214" s="12">
        <v>2</v>
      </c>
      <c r="G214" s="12">
        <v>2</v>
      </c>
      <c r="H214" s="12">
        <v>2</v>
      </c>
      <c r="I214" s="12">
        <v>9</v>
      </c>
      <c r="J214" s="12">
        <v>0</v>
      </c>
      <c r="K214" s="12">
        <v>1</v>
      </c>
      <c r="L214" s="12">
        <v>1</v>
      </c>
    </row>
    <row r="215" spans="1:12" ht="12.75">
      <c r="A215" s="13" t="s">
        <v>149</v>
      </c>
      <c r="B215" s="11">
        <v>28</v>
      </c>
      <c r="C215" s="11">
        <v>88</v>
      </c>
      <c r="D215" s="14">
        <f t="shared" si="21"/>
        <v>116</v>
      </c>
      <c r="E215" s="12"/>
      <c r="F215" s="12">
        <v>23</v>
      </c>
      <c r="G215" s="12">
        <v>21</v>
      </c>
      <c r="H215" s="12">
        <v>15</v>
      </c>
      <c r="I215" s="12">
        <v>45</v>
      </c>
      <c r="J215" s="12">
        <v>3</v>
      </c>
      <c r="K215" s="12">
        <v>5</v>
      </c>
      <c r="L215" s="12">
        <v>5</v>
      </c>
    </row>
    <row r="216" spans="1:12" ht="12.75">
      <c r="A216" s="13" t="s">
        <v>182</v>
      </c>
      <c r="B216" s="11">
        <v>0</v>
      </c>
      <c r="C216" s="11">
        <v>1</v>
      </c>
      <c r="D216" s="14">
        <f t="shared" si="21"/>
        <v>1</v>
      </c>
      <c r="E216" s="12"/>
      <c r="F216" s="12">
        <v>0</v>
      </c>
      <c r="G216" s="12">
        <v>0</v>
      </c>
      <c r="H216" s="12">
        <v>0</v>
      </c>
      <c r="I216" s="12">
        <v>0</v>
      </c>
      <c r="J216" s="12">
        <v>1</v>
      </c>
      <c r="K216" s="12">
        <v>0</v>
      </c>
      <c r="L216" s="12">
        <v>0</v>
      </c>
    </row>
    <row r="217" spans="1:12" ht="12.75">
      <c r="A217" s="13" t="s">
        <v>150</v>
      </c>
      <c r="B217" s="11">
        <v>0</v>
      </c>
      <c r="C217" s="11">
        <v>1</v>
      </c>
      <c r="D217" s="14">
        <f t="shared" si="21"/>
        <v>1</v>
      </c>
      <c r="E217" s="12"/>
      <c r="F217" s="12">
        <v>0</v>
      </c>
      <c r="G217" s="12">
        <v>0</v>
      </c>
      <c r="H217" s="12">
        <v>0</v>
      </c>
      <c r="I217" s="12">
        <v>1</v>
      </c>
      <c r="J217" s="12">
        <v>0</v>
      </c>
      <c r="K217" s="12">
        <v>0</v>
      </c>
      <c r="L217" s="12">
        <v>0</v>
      </c>
    </row>
    <row r="218" spans="1:12" ht="12.75" customHeight="1">
      <c r="A218" s="13" t="s">
        <v>151</v>
      </c>
      <c r="B218" s="11">
        <v>0</v>
      </c>
      <c r="C218" s="11">
        <v>4</v>
      </c>
      <c r="D218" s="14">
        <f t="shared" si="21"/>
        <v>4</v>
      </c>
      <c r="E218" s="12"/>
      <c r="F218" s="12">
        <v>0</v>
      </c>
      <c r="G218" s="12">
        <v>0</v>
      </c>
      <c r="H218" s="12">
        <v>0</v>
      </c>
      <c r="I218" s="12">
        <v>1</v>
      </c>
      <c r="J218" s="12">
        <v>2</v>
      </c>
      <c r="K218" s="12">
        <v>0</v>
      </c>
      <c r="L218" s="12">
        <v>1</v>
      </c>
    </row>
    <row r="219" spans="1:12" ht="12.75">
      <c r="A219" s="13" t="s">
        <v>211</v>
      </c>
      <c r="B219" s="11">
        <v>1</v>
      </c>
      <c r="C219" s="11">
        <v>0</v>
      </c>
      <c r="D219" s="14">
        <f t="shared" si="21"/>
        <v>1</v>
      </c>
      <c r="E219" s="12"/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1</v>
      </c>
    </row>
    <row r="220" spans="1:12" ht="12.75">
      <c r="A220" s="13" t="s">
        <v>183</v>
      </c>
      <c r="B220" s="11">
        <v>0</v>
      </c>
      <c r="C220" s="11">
        <v>1</v>
      </c>
      <c r="D220" s="14">
        <f t="shared" si="21"/>
        <v>1</v>
      </c>
      <c r="E220" s="12"/>
      <c r="F220" s="12">
        <v>0</v>
      </c>
      <c r="G220" s="12">
        <v>0</v>
      </c>
      <c r="H220" s="12">
        <v>0</v>
      </c>
      <c r="I220" s="12">
        <v>1</v>
      </c>
      <c r="J220" s="12">
        <v>0</v>
      </c>
      <c r="K220" s="12">
        <v>0</v>
      </c>
      <c r="L220" s="12">
        <v>0</v>
      </c>
    </row>
    <row r="221" spans="1:12" ht="12.75">
      <c r="A221" s="15" t="s">
        <v>6</v>
      </c>
      <c r="B221" s="14">
        <f aca="true" t="shared" si="22" ref="B221:L221">SUM(B214:B220)</f>
        <v>30</v>
      </c>
      <c r="C221" s="14">
        <f t="shared" si="22"/>
        <v>111</v>
      </c>
      <c r="D221" s="14">
        <f t="shared" si="22"/>
        <v>141</v>
      </c>
      <c r="E221" s="14">
        <f t="shared" si="22"/>
        <v>0</v>
      </c>
      <c r="F221" s="14">
        <f t="shared" si="22"/>
        <v>25</v>
      </c>
      <c r="G221" s="14">
        <f t="shared" si="22"/>
        <v>23</v>
      </c>
      <c r="H221" s="14">
        <f t="shared" si="22"/>
        <v>17</v>
      </c>
      <c r="I221" s="14">
        <f t="shared" si="22"/>
        <v>57</v>
      </c>
      <c r="J221" s="14">
        <f t="shared" si="22"/>
        <v>6</v>
      </c>
      <c r="K221" s="14">
        <f t="shared" si="22"/>
        <v>6</v>
      </c>
      <c r="L221" s="14">
        <f t="shared" si="22"/>
        <v>8</v>
      </c>
    </row>
    <row r="222" spans="1:12" ht="12.7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12.75">
      <c r="A223" s="10" t="s">
        <v>152</v>
      </c>
      <c r="B223" s="11"/>
      <c r="C223" s="11"/>
      <c r="D223" s="14"/>
      <c r="E223" s="12"/>
      <c r="F223" s="12"/>
      <c r="G223" s="12"/>
      <c r="H223" s="12"/>
      <c r="I223" s="12"/>
      <c r="J223" s="12"/>
      <c r="K223" s="12"/>
      <c r="L223" s="12"/>
    </row>
    <row r="224" spans="1:12" ht="12.75" customHeight="1">
      <c r="A224" s="13" t="s">
        <v>212</v>
      </c>
      <c r="B224" s="11">
        <v>0</v>
      </c>
      <c r="C224" s="11">
        <v>4</v>
      </c>
      <c r="D224" s="14">
        <f>SUM(B224:C224)</f>
        <v>4</v>
      </c>
      <c r="E224" s="12"/>
      <c r="F224" s="12">
        <v>3</v>
      </c>
      <c r="G224" s="12">
        <v>0</v>
      </c>
      <c r="H224" s="12">
        <v>1</v>
      </c>
      <c r="I224" s="12">
        <v>0</v>
      </c>
      <c r="J224" s="12">
        <v>0</v>
      </c>
      <c r="K224" s="12">
        <v>0</v>
      </c>
      <c r="L224" s="12">
        <v>0</v>
      </c>
    </row>
    <row r="225" spans="1:12" ht="12.75">
      <c r="A225" s="13" t="s">
        <v>153</v>
      </c>
      <c r="B225" s="11">
        <v>2</v>
      </c>
      <c r="C225" s="11">
        <v>9</v>
      </c>
      <c r="D225" s="14">
        <f>SUM(B225:C225)</f>
        <v>11</v>
      </c>
      <c r="E225" s="12"/>
      <c r="F225" s="12">
        <v>0</v>
      </c>
      <c r="G225" s="12">
        <v>1</v>
      </c>
      <c r="H225" s="12">
        <v>3</v>
      </c>
      <c r="I225" s="12">
        <v>5</v>
      </c>
      <c r="J225" s="12">
        <v>0</v>
      </c>
      <c r="K225" s="12">
        <v>1</v>
      </c>
      <c r="L225" s="12">
        <v>1</v>
      </c>
    </row>
    <row r="226" spans="1:12" ht="12.75">
      <c r="A226" s="13" t="s">
        <v>154</v>
      </c>
      <c r="B226" s="11">
        <v>10</v>
      </c>
      <c r="C226" s="11">
        <v>37</v>
      </c>
      <c r="D226" s="14">
        <f>SUM(B226:C226)</f>
        <v>47</v>
      </c>
      <c r="E226" s="12"/>
      <c r="F226" s="12">
        <v>6</v>
      </c>
      <c r="G226" s="12">
        <v>10</v>
      </c>
      <c r="H226" s="12">
        <v>9</v>
      </c>
      <c r="I226" s="12">
        <v>16</v>
      </c>
      <c r="J226" s="12">
        <v>2</v>
      </c>
      <c r="K226" s="12">
        <v>3</v>
      </c>
      <c r="L226" s="12">
        <v>1</v>
      </c>
    </row>
    <row r="227" spans="1:12" ht="12.75">
      <c r="A227" s="15" t="s">
        <v>6</v>
      </c>
      <c r="B227" s="14">
        <f aca="true" t="shared" si="23" ref="B227:L227">SUM(B224:B226)</f>
        <v>12</v>
      </c>
      <c r="C227" s="14">
        <f t="shared" si="23"/>
        <v>50</v>
      </c>
      <c r="D227" s="14">
        <f t="shared" si="23"/>
        <v>62</v>
      </c>
      <c r="E227" s="14">
        <f t="shared" si="23"/>
        <v>0</v>
      </c>
      <c r="F227" s="14">
        <f t="shared" si="23"/>
        <v>9</v>
      </c>
      <c r="G227" s="14">
        <f t="shared" si="23"/>
        <v>11</v>
      </c>
      <c r="H227" s="14">
        <f t="shared" si="23"/>
        <v>13</v>
      </c>
      <c r="I227" s="14">
        <f t="shared" si="23"/>
        <v>21</v>
      </c>
      <c r="J227" s="14">
        <f t="shared" si="23"/>
        <v>2</v>
      </c>
      <c r="K227" s="14">
        <f t="shared" si="23"/>
        <v>4</v>
      </c>
      <c r="L227" s="14">
        <f t="shared" si="23"/>
        <v>2</v>
      </c>
    </row>
    <row r="228" spans="1:12" ht="12.7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ht="12.75">
      <c r="A229" s="10" t="s">
        <v>155</v>
      </c>
      <c r="B229" s="11"/>
      <c r="C229" s="11"/>
      <c r="D229" s="14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13" t="s">
        <v>156</v>
      </c>
      <c r="B230" s="11">
        <v>4</v>
      </c>
      <c r="C230" s="11">
        <v>13</v>
      </c>
      <c r="D230" s="14">
        <f>SUM(B230:C230)</f>
        <v>17</v>
      </c>
      <c r="E230" s="12"/>
      <c r="F230" s="12">
        <v>3</v>
      </c>
      <c r="G230" s="12">
        <v>4</v>
      </c>
      <c r="H230" s="12">
        <v>3</v>
      </c>
      <c r="I230" s="12">
        <v>5</v>
      </c>
      <c r="J230" s="12">
        <v>0</v>
      </c>
      <c r="K230" s="12">
        <v>1</v>
      </c>
      <c r="L230" s="12">
        <v>1</v>
      </c>
    </row>
    <row r="231" spans="1:12" ht="12.75">
      <c r="A231" s="13" t="s">
        <v>157</v>
      </c>
      <c r="B231" s="11">
        <v>4</v>
      </c>
      <c r="C231" s="11">
        <v>17</v>
      </c>
      <c r="D231" s="14">
        <f>SUM(B231:C231)</f>
        <v>21</v>
      </c>
      <c r="E231" s="12"/>
      <c r="F231" s="12">
        <v>1</v>
      </c>
      <c r="G231" s="12">
        <v>4</v>
      </c>
      <c r="H231" s="12">
        <v>2</v>
      </c>
      <c r="I231" s="12">
        <v>12</v>
      </c>
      <c r="J231" s="12">
        <v>1</v>
      </c>
      <c r="K231" s="12">
        <v>1</v>
      </c>
      <c r="L231" s="12">
        <v>0</v>
      </c>
    </row>
    <row r="232" spans="1:12" ht="12.75">
      <c r="A232" s="13" t="s">
        <v>184</v>
      </c>
      <c r="B232" s="11">
        <v>0</v>
      </c>
      <c r="C232" s="11">
        <v>1</v>
      </c>
      <c r="D232" s="14">
        <f>SUM(B232:C232)</f>
        <v>1</v>
      </c>
      <c r="E232" s="12"/>
      <c r="F232" s="12">
        <v>0</v>
      </c>
      <c r="G232" s="12">
        <v>0</v>
      </c>
      <c r="H232" s="12">
        <v>0</v>
      </c>
      <c r="I232" s="12">
        <v>1</v>
      </c>
      <c r="J232" s="12">
        <v>0</v>
      </c>
      <c r="K232" s="12">
        <v>0</v>
      </c>
      <c r="L232" s="12">
        <v>0</v>
      </c>
    </row>
    <row r="233" spans="1:12" ht="12.75">
      <c r="A233" s="15" t="s">
        <v>6</v>
      </c>
      <c r="B233" s="14">
        <f aca="true" t="shared" si="24" ref="B233:L233">SUM(B230:B232)</f>
        <v>8</v>
      </c>
      <c r="C233" s="14">
        <f t="shared" si="24"/>
        <v>31</v>
      </c>
      <c r="D233" s="14">
        <f t="shared" si="24"/>
        <v>39</v>
      </c>
      <c r="E233" s="14">
        <f t="shared" si="24"/>
        <v>0</v>
      </c>
      <c r="F233" s="14">
        <f t="shared" si="24"/>
        <v>4</v>
      </c>
      <c r="G233" s="14">
        <f t="shared" si="24"/>
        <v>8</v>
      </c>
      <c r="H233" s="14">
        <f t="shared" si="24"/>
        <v>5</v>
      </c>
      <c r="I233" s="14">
        <f t="shared" si="24"/>
        <v>18</v>
      </c>
      <c r="J233" s="14">
        <f t="shared" si="24"/>
        <v>1</v>
      </c>
      <c r="K233" s="14">
        <f t="shared" si="24"/>
        <v>2</v>
      </c>
      <c r="L233" s="14">
        <f t="shared" si="24"/>
        <v>1</v>
      </c>
    </row>
    <row r="234" spans="1:12" ht="12.7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ht="13.5" thickBot="1">
      <c r="A235" s="16" t="s">
        <v>158</v>
      </c>
      <c r="B235" s="17">
        <f>B18+B72+B85+B100+B121+B134+B144+B155+B167+B204+B211+B221+B227+B233</f>
        <v>1064</v>
      </c>
      <c r="C235" s="17">
        <f>C18+C72+C85+C100+C121+C134+C144+C155+C167+C204+C211+C221+C227+C233</f>
        <v>1341</v>
      </c>
      <c r="D235" s="17">
        <f>D18+D72+D85+D100+D121+D134+D144+D155+D167+D204+D211+D221+D227+D233</f>
        <v>2405</v>
      </c>
      <c r="E235" s="17"/>
      <c r="F235" s="17">
        <f aca="true" t="shared" si="25" ref="F235:L235">F18+F72+F85+F100+F121+F134+F144+F155+F167+F204+F211+F221+F227+F233</f>
        <v>357</v>
      </c>
      <c r="G235" s="17">
        <f t="shared" si="25"/>
        <v>352</v>
      </c>
      <c r="H235" s="17">
        <f t="shared" si="25"/>
        <v>355</v>
      </c>
      <c r="I235" s="17">
        <f t="shared" si="25"/>
        <v>951</v>
      </c>
      <c r="J235" s="17">
        <f t="shared" si="25"/>
        <v>191</v>
      </c>
      <c r="K235" s="17">
        <f t="shared" si="25"/>
        <v>71</v>
      </c>
      <c r="L235" s="17">
        <f t="shared" si="25"/>
        <v>128</v>
      </c>
    </row>
    <row r="236" spans="1:4" ht="12.75">
      <c r="A236" s="18" t="s">
        <v>159</v>
      </c>
      <c r="D236" s="2"/>
    </row>
  </sheetData>
  <sheetProtection/>
  <printOptions/>
  <pageMargins left="0.7" right="0.7" top="0.75" bottom="0.75" header="0.3" footer="0.3"/>
  <pageSetup orientation="portrait" paperSize="9"/>
  <ignoredErrors>
    <ignoredError sqref="F18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 de Windows</cp:lastModifiedBy>
  <dcterms:created xsi:type="dcterms:W3CDTF">2020-12-21T11:42:40Z</dcterms:created>
  <dcterms:modified xsi:type="dcterms:W3CDTF">2021-11-29T08:22:53Z</dcterms:modified>
  <cp:category/>
  <cp:version/>
  <cp:contentType/>
  <cp:contentStatus/>
</cp:coreProperties>
</file>