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135" activeTab="0"/>
  </bookViews>
  <sheets>
    <sheet name="09.05.01" sheetId="1" r:id="rId1"/>
  </sheets>
  <definedNames/>
  <calcPr fullCalcOnLoad="1"/>
</workbook>
</file>

<file path=xl/sharedStrings.xml><?xml version="1.0" encoding="utf-8"?>
<sst xmlns="http://schemas.openxmlformats.org/spreadsheetml/2006/main" count="57" uniqueCount="33">
  <si>
    <t>Registre</t>
  </si>
  <si>
    <t>Mes</t>
  </si>
  <si>
    <t>Total</t>
  </si>
  <si>
    <t>Gener</t>
  </si>
  <si>
    <t>Febrer</t>
  </si>
  <si>
    <t>Març</t>
  </si>
  <si>
    <t>Abril</t>
  </si>
  <si>
    <t>Maig</t>
  </si>
  <si>
    <t>Juny</t>
  </si>
  <si>
    <t>Juliol</t>
  </si>
  <si>
    <t>Agost</t>
  </si>
  <si>
    <t>Setembre</t>
  </si>
  <si>
    <t>Octubre</t>
  </si>
  <si>
    <t>Novembre</t>
  </si>
  <si>
    <t>Desembre</t>
  </si>
  <si>
    <t>Tràmits</t>
  </si>
  <si>
    <t>SAC
Lluch</t>
  </si>
  <si>
    <t xml:space="preserve">Total </t>
  </si>
  <si>
    <t>SAC Nord</t>
  </si>
  <si>
    <t>SAC Oest</t>
  </si>
  <si>
    <t>SAC Sud</t>
  </si>
  <si>
    <t>SAC Est</t>
  </si>
  <si>
    <t>atencions presencials</t>
  </si>
  <si>
    <t>Total municipal</t>
  </si>
  <si>
    <t>Atencions informació</t>
  </si>
  <si>
    <t>Recepció</t>
  </si>
  <si>
    <t>09.05.01 Atenció ciutadana</t>
  </si>
  <si>
    <t>Cites prèvies</t>
  </si>
  <si>
    <t>Altres administracions</t>
  </si>
  <si>
    <t>Atencions presencials. 2020</t>
  </si>
  <si>
    <t>SAC oest</t>
  </si>
  <si>
    <t>SAC Lluch</t>
  </si>
  <si>
    <t>Font: Ajuntament de Sabadell. Programa d'Atenció Ciutadana.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</si>
</sst>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</numFmts>
  <fonts count="43">
    <font>
      <sz val="10"/>
      <name val="Arial"/>
      <family val="0"/>
    </font>
    <font>
      <b/>
      <sz val="12"/>
      <name val="Arial"/>
      <family val="2"/>
    </font>
    <font>
      <sz val="12"/>
      <color indexed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8"/>
      <color indexed="63"/>
      <name val="Arial"/>
      <family val="2"/>
    </font>
    <font>
      <b/>
      <sz val="8"/>
      <name val="Arial"/>
      <family val="2"/>
    </font>
    <font>
      <sz val="8"/>
      <color indexed="9"/>
      <name val="Arial"/>
      <family val="2"/>
    </font>
    <font>
      <b/>
      <sz val="8"/>
      <color indexed="6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Fill="1" applyBorder="1" applyAlignment="1">
      <alignment horizontal="right"/>
    </xf>
    <xf numFmtId="0" fontId="0" fillId="33" borderId="0" xfId="0" applyFill="1" applyAlignment="1">
      <alignment/>
    </xf>
    <xf numFmtId="0" fontId="0" fillId="33" borderId="0" xfId="0" applyFill="1" applyBorder="1" applyAlignment="1">
      <alignment horizontal="right"/>
    </xf>
    <xf numFmtId="0" fontId="3" fillId="33" borderId="0" xfId="0" applyFont="1" applyFill="1" applyAlignment="1">
      <alignment horizontal="left"/>
    </xf>
    <xf numFmtId="0" fontId="3" fillId="33" borderId="0" xfId="0" applyFont="1" applyFill="1" applyAlignment="1">
      <alignment horizontal="right" wrapText="1"/>
    </xf>
    <xf numFmtId="0" fontId="4" fillId="0" borderId="0" xfId="0" applyFont="1" applyBorder="1" applyAlignment="1">
      <alignment/>
    </xf>
    <xf numFmtId="0" fontId="6" fillId="0" borderId="10" xfId="0" applyFont="1" applyFill="1" applyBorder="1" applyAlignment="1">
      <alignment/>
    </xf>
    <xf numFmtId="3" fontId="6" fillId="0" borderId="10" xfId="0" applyNumberFormat="1" applyFont="1" applyBorder="1" applyAlignment="1">
      <alignment horizontal="right"/>
    </xf>
    <xf numFmtId="0" fontId="0" fillId="0" borderId="10" xfId="0" applyFill="1" applyBorder="1" applyAlignment="1">
      <alignment horizontal="right"/>
    </xf>
    <xf numFmtId="3" fontId="6" fillId="0" borderId="10" xfId="0" applyNumberFormat="1" applyFont="1" applyBorder="1" applyAlignment="1">
      <alignment/>
    </xf>
    <xf numFmtId="0" fontId="0" fillId="33" borderId="0" xfId="0" applyFont="1" applyFill="1" applyAlignment="1">
      <alignment/>
    </xf>
    <xf numFmtId="0" fontId="7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4" fillId="0" borderId="0" xfId="0" applyFont="1" applyAlignment="1">
      <alignment/>
    </xf>
    <xf numFmtId="3" fontId="5" fillId="0" borderId="0" xfId="48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3" fontId="6" fillId="0" borderId="0" xfId="0" applyNumberFormat="1" applyFont="1" applyAlignment="1">
      <alignment horizontal="right"/>
    </xf>
    <xf numFmtId="0" fontId="0" fillId="0" borderId="0" xfId="0" applyBorder="1" applyAlignment="1">
      <alignment/>
    </xf>
    <xf numFmtId="0" fontId="3" fillId="33" borderId="0" xfId="0" applyFont="1" applyFill="1" applyAlignment="1">
      <alignment horizontal="right"/>
    </xf>
    <xf numFmtId="0" fontId="4" fillId="0" borderId="0" xfId="0" applyFont="1" applyAlignment="1">
      <alignment horizontal="right"/>
    </xf>
    <xf numFmtId="3" fontId="4" fillId="0" borderId="0" xfId="0" applyNumberFormat="1" applyFont="1" applyFill="1" applyBorder="1" applyAlignment="1" applyProtection="1">
      <alignment/>
      <protection locked="0"/>
    </xf>
    <xf numFmtId="3" fontId="5" fillId="0" borderId="0" xfId="48" applyNumberFormat="1" applyFont="1" applyFill="1" applyBorder="1" applyAlignment="1" applyProtection="1">
      <alignment horizontal="right"/>
      <protection locked="0"/>
    </xf>
    <xf numFmtId="0" fontId="2" fillId="0" borderId="0" xfId="0" applyFont="1" applyFill="1" applyBorder="1" applyAlignment="1">
      <alignment horizontal="left"/>
    </xf>
    <xf numFmtId="3" fontId="8" fillId="0" borderId="0" xfId="48" applyNumberFormat="1" applyFont="1" applyFill="1" applyBorder="1" applyAlignment="1">
      <alignment horizontal="right"/>
    </xf>
    <xf numFmtId="3" fontId="6" fillId="0" borderId="0" xfId="0" applyNumberFormat="1" applyFont="1" applyFill="1" applyAlignment="1">
      <alignment horizontal="right"/>
    </xf>
    <xf numFmtId="0" fontId="3" fillId="33" borderId="11" xfId="0" applyFont="1" applyFill="1" applyBorder="1" applyAlignment="1">
      <alignment horizontal="right"/>
    </xf>
    <xf numFmtId="3" fontId="5" fillId="0" borderId="0" xfId="48" applyNumberFormat="1" applyFont="1" applyFill="1" applyBorder="1" applyAlignment="1" applyProtection="1">
      <alignment horizontal="right"/>
      <protection/>
    </xf>
    <xf numFmtId="3" fontId="4" fillId="0" borderId="0" xfId="0" applyNumberFormat="1" applyFont="1" applyFill="1" applyBorder="1" applyAlignment="1" applyProtection="1">
      <alignment horizontal="right" wrapText="1"/>
      <protection/>
    </xf>
    <xf numFmtId="0" fontId="3" fillId="33" borderId="0" xfId="0" applyFont="1" applyFill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1"/>
  <sheetViews>
    <sheetView tabSelected="1" zoomScalePageLayoutView="0" workbookViewId="0" topLeftCell="A1">
      <selection activeCell="A11" sqref="A11"/>
    </sheetView>
  </sheetViews>
  <sheetFormatPr defaultColWidth="9.140625" defaultRowHeight="12.75"/>
  <cols>
    <col min="1" max="1" width="20.7109375" style="0" customWidth="1"/>
    <col min="2" max="2" width="6.57421875" style="3" bestFit="1" customWidth="1"/>
    <col min="3" max="3" width="8.421875" style="3" bestFit="1" customWidth="1"/>
    <col min="4" max="5" width="8.57421875" style="0" customWidth="1"/>
    <col min="6" max="7" width="7.57421875" style="0" customWidth="1"/>
    <col min="8" max="8" width="10.28125" style="0" bestFit="1" customWidth="1"/>
    <col min="9" max="9" width="0.9921875" style="0" customWidth="1"/>
    <col min="10" max="10" width="6.57421875" style="0" bestFit="1" customWidth="1"/>
    <col min="11" max="12" width="8.57421875" style="0" customWidth="1"/>
    <col min="13" max="14" width="7.57421875" style="0" customWidth="1"/>
    <col min="15" max="15" width="10.28125" style="0" customWidth="1"/>
  </cols>
  <sheetData>
    <row r="1" spans="1:9" ht="15.75">
      <c r="A1" s="1" t="s">
        <v>26</v>
      </c>
      <c r="B1" s="2"/>
      <c r="C1" s="2"/>
      <c r="D1" s="2"/>
      <c r="E1" s="2"/>
      <c r="F1" s="2"/>
      <c r="G1" s="2"/>
      <c r="H1" s="3"/>
      <c r="I1" s="4"/>
    </row>
    <row r="2" spans="1:9" ht="15">
      <c r="A2" s="27" t="s">
        <v>29</v>
      </c>
      <c r="B2" s="27"/>
      <c r="C2" s="27"/>
      <c r="D2" s="27"/>
      <c r="E2" s="27"/>
      <c r="F2" s="27"/>
      <c r="G2" s="27"/>
      <c r="H2" s="3"/>
      <c r="I2" s="4"/>
    </row>
    <row r="3" spans="1:15" ht="12.75">
      <c r="A3" s="5"/>
      <c r="B3" s="30" t="s">
        <v>24</v>
      </c>
      <c r="C3" s="30"/>
      <c r="D3" s="30"/>
      <c r="E3" s="30"/>
      <c r="F3" s="30"/>
      <c r="G3" s="30"/>
      <c r="H3" s="30"/>
      <c r="I3" s="6"/>
      <c r="J3" s="30" t="s">
        <v>0</v>
      </c>
      <c r="K3" s="30"/>
      <c r="L3" s="30"/>
      <c r="M3" s="30"/>
      <c r="N3" s="30"/>
      <c r="O3" s="30"/>
    </row>
    <row r="4" spans="1:15" ht="22.5" customHeight="1">
      <c r="A4" s="7" t="s">
        <v>1</v>
      </c>
      <c r="B4" s="8" t="s">
        <v>16</v>
      </c>
      <c r="C4" s="23" t="s">
        <v>25</v>
      </c>
      <c r="D4" s="8" t="s">
        <v>18</v>
      </c>
      <c r="E4" s="8" t="s">
        <v>20</v>
      </c>
      <c r="F4" s="8" t="s">
        <v>21</v>
      </c>
      <c r="G4" s="8" t="s">
        <v>19</v>
      </c>
      <c r="H4" s="8" t="s">
        <v>2</v>
      </c>
      <c r="I4" s="6"/>
      <c r="J4" s="8" t="s">
        <v>16</v>
      </c>
      <c r="K4" s="8" t="s">
        <v>18</v>
      </c>
      <c r="L4" s="8" t="s">
        <v>20</v>
      </c>
      <c r="M4" s="8" t="s">
        <v>21</v>
      </c>
      <c r="N4" s="8" t="s">
        <v>30</v>
      </c>
      <c r="O4" s="8" t="s">
        <v>2</v>
      </c>
    </row>
    <row r="5" spans="1:15" ht="12.75">
      <c r="A5" s="20" t="s">
        <v>3</v>
      </c>
      <c r="B5" s="25">
        <v>1740</v>
      </c>
      <c r="C5" s="25">
        <v>1310</v>
      </c>
      <c r="D5" s="25">
        <v>702</v>
      </c>
      <c r="E5" s="25">
        <v>206</v>
      </c>
      <c r="F5" s="25">
        <v>270</v>
      </c>
      <c r="G5" s="25">
        <v>294</v>
      </c>
      <c r="H5" s="21">
        <f>SUM(B5:G5)</f>
        <v>4522</v>
      </c>
      <c r="I5" s="4"/>
      <c r="J5" s="31">
        <v>2061</v>
      </c>
      <c r="K5" s="32">
        <v>343</v>
      </c>
      <c r="L5" s="32">
        <v>231</v>
      </c>
      <c r="M5" s="32">
        <v>72</v>
      </c>
      <c r="N5" s="32">
        <v>239</v>
      </c>
      <c r="O5" s="21">
        <f>SUM(J5:N5)</f>
        <v>2946</v>
      </c>
    </row>
    <row r="6" spans="1:15" ht="12.75">
      <c r="A6" s="20" t="s">
        <v>4</v>
      </c>
      <c r="B6" s="25">
        <v>1622</v>
      </c>
      <c r="C6" s="25">
        <v>1118</v>
      </c>
      <c r="D6" s="25">
        <v>777</v>
      </c>
      <c r="E6" s="25">
        <v>150</v>
      </c>
      <c r="F6" s="25">
        <v>183</v>
      </c>
      <c r="G6" s="25">
        <v>252</v>
      </c>
      <c r="H6" s="21">
        <f aca="true" t="shared" si="0" ref="H6:H16">SUM(B6:G6)</f>
        <v>4102</v>
      </c>
      <c r="I6" s="4"/>
      <c r="J6" s="31">
        <v>2167</v>
      </c>
      <c r="K6" s="32">
        <v>345</v>
      </c>
      <c r="L6" s="32">
        <v>239</v>
      </c>
      <c r="M6" s="32">
        <v>54</v>
      </c>
      <c r="N6" s="32">
        <v>211</v>
      </c>
      <c r="O6" s="21">
        <f aca="true" t="shared" si="1" ref="O6:O16">SUM(J6:N6)</f>
        <v>3016</v>
      </c>
    </row>
    <row r="7" spans="1:15" ht="12.75">
      <c r="A7" s="20" t="s">
        <v>5</v>
      </c>
      <c r="B7" s="25">
        <v>1024</v>
      </c>
      <c r="C7" s="25">
        <v>510</v>
      </c>
      <c r="D7" s="25">
        <v>371</v>
      </c>
      <c r="E7" s="25">
        <v>83</v>
      </c>
      <c r="F7" s="25">
        <v>129</v>
      </c>
      <c r="G7" s="25">
        <v>116</v>
      </c>
      <c r="H7" s="21">
        <f t="shared" si="0"/>
        <v>2233</v>
      </c>
      <c r="I7" s="4"/>
      <c r="J7" s="31">
        <v>1053</v>
      </c>
      <c r="K7" s="32">
        <v>157</v>
      </c>
      <c r="L7" s="32">
        <v>102</v>
      </c>
      <c r="M7" s="32">
        <v>26</v>
      </c>
      <c r="N7" s="32">
        <v>111</v>
      </c>
      <c r="O7" s="21">
        <f t="shared" si="1"/>
        <v>1449</v>
      </c>
    </row>
    <row r="8" spans="1:15" ht="12.75">
      <c r="A8" s="20" t="s">
        <v>6</v>
      </c>
      <c r="B8" s="25">
        <v>32</v>
      </c>
      <c r="C8" s="25">
        <v>7</v>
      </c>
      <c r="D8" s="25">
        <v>0</v>
      </c>
      <c r="E8" s="25">
        <v>0</v>
      </c>
      <c r="F8" s="25">
        <v>0</v>
      </c>
      <c r="G8" s="25">
        <v>12</v>
      </c>
      <c r="H8" s="21">
        <f t="shared" si="0"/>
        <v>51</v>
      </c>
      <c r="I8" s="4"/>
      <c r="J8" s="31">
        <v>70</v>
      </c>
      <c r="K8" s="32">
        <v>0</v>
      </c>
      <c r="L8" s="32">
        <v>0</v>
      </c>
      <c r="M8" s="32">
        <v>0</v>
      </c>
      <c r="N8" s="32">
        <v>0</v>
      </c>
      <c r="O8" s="21">
        <f t="shared" si="1"/>
        <v>70</v>
      </c>
    </row>
    <row r="9" spans="1:15" ht="12.75">
      <c r="A9" s="20" t="s">
        <v>7</v>
      </c>
      <c r="B9" s="25">
        <v>58</v>
      </c>
      <c r="C9" s="25">
        <v>19</v>
      </c>
      <c r="D9" s="25">
        <v>0</v>
      </c>
      <c r="E9" s="25">
        <v>0</v>
      </c>
      <c r="F9" s="25">
        <v>0</v>
      </c>
      <c r="G9" s="25">
        <v>0</v>
      </c>
      <c r="H9" s="21">
        <f t="shared" si="0"/>
        <v>77</v>
      </c>
      <c r="I9" s="4"/>
      <c r="J9" s="31">
        <v>236</v>
      </c>
      <c r="K9" s="32">
        <v>0</v>
      </c>
      <c r="L9" s="32">
        <v>0</v>
      </c>
      <c r="M9" s="32">
        <v>0</v>
      </c>
      <c r="N9" s="32">
        <v>0</v>
      </c>
      <c r="O9" s="21">
        <f t="shared" si="1"/>
        <v>236</v>
      </c>
    </row>
    <row r="10" spans="1:15" ht="12.75">
      <c r="A10" s="20" t="s">
        <v>8</v>
      </c>
      <c r="B10" s="25">
        <v>691</v>
      </c>
      <c r="C10" s="25">
        <v>28</v>
      </c>
      <c r="D10" s="25">
        <v>91</v>
      </c>
      <c r="E10" s="25">
        <v>22</v>
      </c>
      <c r="F10" s="25">
        <v>101</v>
      </c>
      <c r="G10" s="25">
        <v>33</v>
      </c>
      <c r="H10" s="21">
        <f>SUM(B10:G10)</f>
        <v>966</v>
      </c>
      <c r="I10" s="4"/>
      <c r="J10" s="31">
        <v>1116</v>
      </c>
      <c r="K10" s="32">
        <v>44</v>
      </c>
      <c r="L10" s="32">
        <v>34</v>
      </c>
      <c r="M10" s="32">
        <v>22</v>
      </c>
      <c r="N10" s="32">
        <v>50</v>
      </c>
      <c r="O10" s="21">
        <f t="shared" si="1"/>
        <v>1266</v>
      </c>
    </row>
    <row r="11" spans="1:15" ht="12.75">
      <c r="A11" s="20" t="s">
        <v>9</v>
      </c>
      <c r="B11" s="25">
        <v>749</v>
      </c>
      <c r="C11" s="25">
        <v>1</v>
      </c>
      <c r="D11" s="25">
        <v>588</v>
      </c>
      <c r="E11" s="25">
        <v>132</v>
      </c>
      <c r="F11" s="25">
        <v>201</v>
      </c>
      <c r="G11" s="25">
        <v>241</v>
      </c>
      <c r="H11" s="21">
        <f t="shared" si="0"/>
        <v>1912</v>
      </c>
      <c r="I11" s="4"/>
      <c r="J11" s="31">
        <v>1622</v>
      </c>
      <c r="K11" s="31">
        <v>426</v>
      </c>
      <c r="L11" s="31">
        <v>174</v>
      </c>
      <c r="M11" s="31">
        <v>120</v>
      </c>
      <c r="N11" s="31">
        <v>303</v>
      </c>
      <c r="O11" s="21">
        <f t="shared" si="1"/>
        <v>2645</v>
      </c>
    </row>
    <row r="12" spans="1:15" ht="12.75">
      <c r="A12" s="20" t="s">
        <v>10</v>
      </c>
      <c r="B12" s="25">
        <v>1174</v>
      </c>
      <c r="C12" s="25">
        <v>12</v>
      </c>
      <c r="D12" s="25">
        <v>0</v>
      </c>
      <c r="E12" s="25">
        <v>0</v>
      </c>
      <c r="F12" s="25">
        <v>0</v>
      </c>
      <c r="G12" s="25">
        <v>0</v>
      </c>
      <c r="H12" s="21">
        <f t="shared" si="0"/>
        <v>1186</v>
      </c>
      <c r="I12" s="4"/>
      <c r="J12" s="31">
        <v>1459</v>
      </c>
      <c r="K12" s="31">
        <v>0</v>
      </c>
      <c r="L12" s="31">
        <v>0</v>
      </c>
      <c r="M12" s="31">
        <v>0</v>
      </c>
      <c r="N12" s="31">
        <v>0</v>
      </c>
      <c r="O12" s="21">
        <f t="shared" si="1"/>
        <v>1459</v>
      </c>
    </row>
    <row r="13" spans="1:15" ht="12.75">
      <c r="A13" s="20" t="s">
        <v>11</v>
      </c>
      <c r="B13" s="25">
        <v>997</v>
      </c>
      <c r="C13" s="25">
        <v>14</v>
      </c>
      <c r="D13" s="25">
        <v>399</v>
      </c>
      <c r="E13" s="25">
        <v>171</v>
      </c>
      <c r="F13" s="25">
        <v>62</v>
      </c>
      <c r="G13" s="25">
        <v>157</v>
      </c>
      <c r="H13" s="21">
        <f t="shared" si="0"/>
        <v>1800</v>
      </c>
      <c r="I13" s="4"/>
      <c r="J13" s="31">
        <v>1405</v>
      </c>
      <c r="K13" s="31">
        <v>325</v>
      </c>
      <c r="L13" s="31">
        <v>229</v>
      </c>
      <c r="M13" s="31">
        <v>69</v>
      </c>
      <c r="N13" s="31">
        <v>253</v>
      </c>
      <c r="O13" s="21">
        <f t="shared" si="1"/>
        <v>2281</v>
      </c>
    </row>
    <row r="14" spans="1:15" ht="12.75">
      <c r="A14" s="20" t="s">
        <v>12</v>
      </c>
      <c r="B14" s="25">
        <v>1138</v>
      </c>
      <c r="C14" s="25">
        <v>6</v>
      </c>
      <c r="D14" s="25">
        <v>440</v>
      </c>
      <c r="E14" s="25">
        <v>147</v>
      </c>
      <c r="F14" s="25">
        <v>130</v>
      </c>
      <c r="G14" s="25">
        <v>163</v>
      </c>
      <c r="H14" s="21">
        <f t="shared" si="0"/>
        <v>2024</v>
      </c>
      <c r="I14" s="4"/>
      <c r="J14" s="31">
        <v>1784</v>
      </c>
      <c r="K14" s="31">
        <v>412</v>
      </c>
      <c r="L14" s="31">
        <v>240</v>
      </c>
      <c r="M14" s="31">
        <v>103</v>
      </c>
      <c r="N14" s="31">
        <v>261</v>
      </c>
      <c r="O14" s="21">
        <f t="shared" si="1"/>
        <v>2800</v>
      </c>
    </row>
    <row r="15" spans="1:15" ht="12.75">
      <c r="A15" s="20" t="s">
        <v>13</v>
      </c>
      <c r="B15" s="25">
        <v>976</v>
      </c>
      <c r="C15" s="25">
        <v>1</v>
      </c>
      <c r="D15" s="25">
        <v>424</v>
      </c>
      <c r="E15" s="25">
        <v>102</v>
      </c>
      <c r="F15" s="25">
        <v>95</v>
      </c>
      <c r="G15" s="25">
        <v>189</v>
      </c>
      <c r="H15" s="21">
        <f t="shared" si="0"/>
        <v>1787</v>
      </c>
      <c r="I15" s="4"/>
      <c r="J15" s="31">
        <v>1661</v>
      </c>
      <c r="K15" s="31">
        <v>449</v>
      </c>
      <c r="L15" s="31">
        <v>269</v>
      </c>
      <c r="M15" s="31">
        <v>86</v>
      </c>
      <c r="N15" s="31">
        <v>342</v>
      </c>
      <c r="O15" s="21">
        <f t="shared" si="1"/>
        <v>2807</v>
      </c>
    </row>
    <row r="16" spans="1:15" ht="12.75">
      <c r="A16" s="20" t="s">
        <v>14</v>
      </c>
      <c r="B16" s="25">
        <v>996</v>
      </c>
      <c r="C16" s="25">
        <v>15</v>
      </c>
      <c r="D16" s="25">
        <v>320</v>
      </c>
      <c r="E16" s="25">
        <v>109</v>
      </c>
      <c r="F16" s="25">
        <v>85</v>
      </c>
      <c r="G16" s="25">
        <v>145</v>
      </c>
      <c r="H16" s="21">
        <f t="shared" si="0"/>
        <v>1670</v>
      </c>
      <c r="I16" s="4"/>
      <c r="J16" s="31">
        <v>1643</v>
      </c>
      <c r="K16" s="31">
        <v>301</v>
      </c>
      <c r="L16" s="31">
        <v>171</v>
      </c>
      <c r="M16" s="31">
        <v>77</v>
      </c>
      <c r="N16" s="31">
        <v>178</v>
      </c>
      <c r="O16" s="21">
        <f t="shared" si="1"/>
        <v>2370</v>
      </c>
    </row>
    <row r="17" spans="1:15" ht="13.5" thickBot="1">
      <c r="A17" s="10" t="s">
        <v>23</v>
      </c>
      <c r="B17" s="11">
        <f aca="true" t="shared" si="2" ref="B17:H17">SUM(B5:B16)</f>
        <v>11197</v>
      </c>
      <c r="C17" s="11">
        <f t="shared" si="2"/>
        <v>3041</v>
      </c>
      <c r="D17" s="11">
        <f t="shared" si="2"/>
        <v>4112</v>
      </c>
      <c r="E17" s="11">
        <f t="shared" si="2"/>
        <v>1122</v>
      </c>
      <c r="F17" s="11">
        <f t="shared" si="2"/>
        <v>1256</v>
      </c>
      <c r="G17" s="11">
        <f t="shared" si="2"/>
        <v>1602</v>
      </c>
      <c r="H17" s="11">
        <f t="shared" si="2"/>
        <v>22330</v>
      </c>
      <c r="I17" s="12"/>
      <c r="J17" s="13">
        <f aca="true" t="shared" si="3" ref="J17:O17">SUM(J5:J16)</f>
        <v>16277</v>
      </c>
      <c r="K17" s="13">
        <f t="shared" si="3"/>
        <v>2802</v>
      </c>
      <c r="L17" s="13">
        <f t="shared" si="3"/>
        <v>1689</v>
      </c>
      <c r="M17" s="13">
        <f>SUM(M5:M16)</f>
        <v>629</v>
      </c>
      <c r="N17" s="13">
        <f t="shared" si="3"/>
        <v>1948</v>
      </c>
      <c r="O17" s="13">
        <f t="shared" si="3"/>
        <v>23345</v>
      </c>
    </row>
    <row r="18" spans="4:9" ht="12.75">
      <c r="D18" s="3"/>
      <c r="E18" s="3"/>
      <c r="F18" s="3"/>
      <c r="G18" s="3"/>
      <c r="H18" s="3"/>
      <c r="I18" s="3"/>
    </row>
    <row r="19" spans="1:14" ht="12.75">
      <c r="A19" s="14"/>
      <c r="B19" s="30" t="s">
        <v>15</v>
      </c>
      <c r="C19" s="30"/>
      <c r="D19" s="30"/>
      <c r="E19" s="30"/>
      <c r="F19" s="30"/>
      <c r="G19" s="30"/>
      <c r="H19" s="8" t="s">
        <v>17</v>
      </c>
      <c r="I19" s="3"/>
      <c r="J19" s="15"/>
      <c r="K19" s="15"/>
      <c r="L19" s="15"/>
      <c r="M19" s="15"/>
      <c r="N19" s="16"/>
    </row>
    <row r="20" spans="1:14" ht="22.5" customHeight="1">
      <c r="A20" s="7" t="s">
        <v>1</v>
      </c>
      <c r="B20" s="33" t="s">
        <v>31</v>
      </c>
      <c r="C20" s="33" t="s">
        <v>18</v>
      </c>
      <c r="D20" s="33" t="s">
        <v>20</v>
      </c>
      <c r="E20" s="33" t="s">
        <v>21</v>
      </c>
      <c r="F20" s="33" t="s">
        <v>19</v>
      </c>
      <c r="G20" s="8" t="s">
        <v>17</v>
      </c>
      <c r="H20" s="8" t="s">
        <v>22</v>
      </c>
      <c r="I20" s="3"/>
      <c r="J20" s="17"/>
      <c r="K20" s="17"/>
      <c r="L20" s="17"/>
      <c r="M20" s="17"/>
      <c r="N20" s="17"/>
    </row>
    <row r="21" spans="1:9" ht="12.75">
      <c r="A21" s="9" t="s">
        <v>3</v>
      </c>
      <c r="B21" s="26">
        <v>10667</v>
      </c>
      <c r="C21" s="26">
        <v>4214</v>
      </c>
      <c r="D21" s="26">
        <v>1970</v>
      </c>
      <c r="E21" s="26">
        <v>595</v>
      </c>
      <c r="F21" s="26">
        <v>1925</v>
      </c>
      <c r="G21" s="28">
        <f>SUM(B21:F21)</f>
        <v>19371</v>
      </c>
      <c r="H21" s="21">
        <f>H5+O5+G21</f>
        <v>26839</v>
      </c>
      <c r="I21" s="3"/>
    </row>
    <row r="22" spans="1:9" ht="12.75">
      <c r="A22" s="9" t="s">
        <v>4</v>
      </c>
      <c r="B22" s="26">
        <v>10447</v>
      </c>
      <c r="C22" s="26">
        <v>3943</v>
      </c>
      <c r="D22" s="26">
        <v>1875</v>
      </c>
      <c r="E22" s="26">
        <v>663</v>
      </c>
      <c r="F22" s="26">
        <v>1785</v>
      </c>
      <c r="G22" s="28">
        <f>SUM(B22:F22)</f>
        <v>18713</v>
      </c>
      <c r="H22" s="21">
        <f aca="true" t="shared" si="4" ref="H22:H32">H6+O6+G22</f>
        <v>25831</v>
      </c>
      <c r="I22" s="3"/>
    </row>
    <row r="23" spans="1:9" ht="12.75">
      <c r="A23" s="9" t="s">
        <v>5</v>
      </c>
      <c r="B23" s="26">
        <v>5383</v>
      </c>
      <c r="C23" s="26">
        <v>2248</v>
      </c>
      <c r="D23" s="26">
        <v>986</v>
      </c>
      <c r="E23" s="26">
        <v>327</v>
      </c>
      <c r="F23" s="26">
        <v>1139</v>
      </c>
      <c r="G23" s="28">
        <f aca="true" t="shared" si="5" ref="G23:G32">SUM(B23:F23)</f>
        <v>10083</v>
      </c>
      <c r="H23" s="21">
        <f t="shared" si="4"/>
        <v>13765</v>
      </c>
      <c r="I23" s="3"/>
    </row>
    <row r="24" spans="1:9" ht="12.75">
      <c r="A24" s="9" t="s">
        <v>6</v>
      </c>
      <c r="B24" s="26">
        <v>383</v>
      </c>
      <c r="C24" s="26">
        <v>0</v>
      </c>
      <c r="D24" s="26">
        <v>0</v>
      </c>
      <c r="E24" s="26">
        <v>0</v>
      </c>
      <c r="F24" s="26">
        <v>0</v>
      </c>
      <c r="G24" s="28">
        <f t="shared" si="5"/>
        <v>383</v>
      </c>
      <c r="H24" s="21">
        <f t="shared" si="4"/>
        <v>504</v>
      </c>
      <c r="I24" s="3"/>
    </row>
    <row r="25" spans="1:9" ht="12.75">
      <c r="A25" s="9" t="s">
        <v>7</v>
      </c>
      <c r="B25" s="26">
        <v>763</v>
      </c>
      <c r="C25" s="26">
        <v>0</v>
      </c>
      <c r="D25" s="26">
        <v>0</v>
      </c>
      <c r="E25" s="26">
        <v>0</v>
      </c>
      <c r="F25" s="26">
        <v>0</v>
      </c>
      <c r="G25" s="28">
        <f t="shared" si="5"/>
        <v>763</v>
      </c>
      <c r="H25" s="21">
        <f t="shared" si="4"/>
        <v>1076</v>
      </c>
      <c r="I25" s="3"/>
    </row>
    <row r="26" spans="1:9" ht="12.75">
      <c r="A26" s="9" t="s">
        <v>8</v>
      </c>
      <c r="B26" s="26">
        <v>24463</v>
      </c>
      <c r="C26" s="26">
        <v>186</v>
      </c>
      <c r="D26" s="26">
        <v>476</v>
      </c>
      <c r="E26" s="26">
        <v>60</v>
      </c>
      <c r="F26" s="26">
        <v>577</v>
      </c>
      <c r="G26" s="28">
        <f t="shared" si="5"/>
        <v>25762</v>
      </c>
      <c r="H26" s="21">
        <f>H10+O10+G26</f>
        <v>27994</v>
      </c>
      <c r="I26" s="3"/>
    </row>
    <row r="27" spans="1:9" ht="12.75">
      <c r="A27" s="9" t="s">
        <v>9</v>
      </c>
      <c r="B27" s="26">
        <v>9489</v>
      </c>
      <c r="C27" s="26">
        <v>4429</v>
      </c>
      <c r="D27" s="26">
        <v>2049</v>
      </c>
      <c r="E27" s="26">
        <v>999</v>
      </c>
      <c r="F27" s="26">
        <v>2787</v>
      </c>
      <c r="G27" s="28">
        <f t="shared" si="5"/>
        <v>19753</v>
      </c>
      <c r="H27" s="21">
        <f t="shared" si="4"/>
        <v>24310</v>
      </c>
      <c r="I27" s="3"/>
    </row>
    <row r="28" spans="1:9" ht="12.75">
      <c r="A28" s="9" t="s">
        <v>10</v>
      </c>
      <c r="B28" s="26">
        <v>11252</v>
      </c>
      <c r="C28" s="26">
        <v>0</v>
      </c>
      <c r="D28" s="26">
        <v>0</v>
      </c>
      <c r="E28" s="26">
        <v>0</v>
      </c>
      <c r="F28" s="26">
        <v>0</v>
      </c>
      <c r="G28" s="28">
        <f t="shared" si="5"/>
        <v>11252</v>
      </c>
      <c r="H28" s="21">
        <f t="shared" si="4"/>
        <v>13897</v>
      </c>
      <c r="I28" s="3"/>
    </row>
    <row r="29" spans="1:9" ht="12.75">
      <c r="A29" s="9" t="s">
        <v>11</v>
      </c>
      <c r="B29" s="26">
        <v>7649</v>
      </c>
      <c r="C29" s="26">
        <v>3089</v>
      </c>
      <c r="D29" s="26">
        <v>1890</v>
      </c>
      <c r="E29" s="26">
        <v>286</v>
      </c>
      <c r="F29" s="26">
        <v>2051</v>
      </c>
      <c r="G29" s="28">
        <f t="shared" si="5"/>
        <v>14965</v>
      </c>
      <c r="H29" s="21">
        <f t="shared" si="4"/>
        <v>19046</v>
      </c>
      <c r="I29" s="3"/>
    </row>
    <row r="30" spans="1:9" ht="12.75">
      <c r="A30" s="9" t="s">
        <v>12</v>
      </c>
      <c r="B30" s="26">
        <v>9652</v>
      </c>
      <c r="C30" s="26">
        <v>3752</v>
      </c>
      <c r="D30" s="26">
        <v>1543</v>
      </c>
      <c r="E30" s="26">
        <v>689</v>
      </c>
      <c r="F30" s="26">
        <v>1896</v>
      </c>
      <c r="G30" s="28">
        <f t="shared" si="5"/>
        <v>17532</v>
      </c>
      <c r="H30" s="21">
        <f t="shared" si="4"/>
        <v>22356</v>
      </c>
      <c r="I30" s="3"/>
    </row>
    <row r="31" spans="1:9" ht="12.75">
      <c r="A31" s="9" t="s">
        <v>13</v>
      </c>
      <c r="B31" s="26">
        <v>9779</v>
      </c>
      <c r="C31" s="26">
        <v>3894</v>
      </c>
      <c r="D31" s="26">
        <v>1783</v>
      </c>
      <c r="E31" s="26">
        <v>644</v>
      </c>
      <c r="F31" s="26">
        <v>2245</v>
      </c>
      <c r="G31" s="28">
        <f t="shared" si="5"/>
        <v>18345</v>
      </c>
      <c r="H31" s="21">
        <f t="shared" si="4"/>
        <v>22939</v>
      </c>
      <c r="I31" s="3"/>
    </row>
    <row r="32" spans="1:9" ht="12.75">
      <c r="A32" s="9" t="s">
        <v>14</v>
      </c>
      <c r="B32" s="26">
        <v>7552</v>
      </c>
      <c r="C32" s="26">
        <v>2608</v>
      </c>
      <c r="D32" s="26">
        <v>1318</v>
      </c>
      <c r="E32" s="26">
        <v>509</v>
      </c>
      <c r="F32" s="26">
        <v>1345</v>
      </c>
      <c r="G32" s="28">
        <f t="shared" si="5"/>
        <v>13332</v>
      </c>
      <c r="H32" s="21">
        <f t="shared" si="4"/>
        <v>17372</v>
      </c>
      <c r="I32" s="3"/>
    </row>
    <row r="33" spans="1:9" ht="3" customHeight="1">
      <c r="A33" s="9"/>
      <c r="B33" s="26"/>
      <c r="C33" s="26"/>
      <c r="D33" s="26"/>
      <c r="E33" s="26"/>
      <c r="F33" s="26"/>
      <c r="G33" s="28"/>
      <c r="H33" s="21"/>
      <c r="I33" s="3"/>
    </row>
    <row r="34" spans="1:9" ht="12.75">
      <c r="A34" s="9" t="s">
        <v>27</v>
      </c>
      <c r="B34" s="26"/>
      <c r="C34" s="26"/>
      <c r="D34" s="26"/>
      <c r="E34" s="26"/>
      <c r="F34" s="26"/>
      <c r="G34" s="21">
        <v>2268</v>
      </c>
      <c r="H34" s="21">
        <v>2268</v>
      </c>
      <c r="I34" s="3"/>
    </row>
    <row r="35" spans="1:9" ht="12.75">
      <c r="A35" s="9" t="s">
        <v>28</v>
      </c>
      <c r="B35" s="26"/>
      <c r="C35" s="26"/>
      <c r="D35" s="26"/>
      <c r="E35" s="26"/>
      <c r="F35" s="26"/>
      <c r="G35" s="29">
        <v>4403</v>
      </c>
      <c r="H35" s="21">
        <v>4403</v>
      </c>
      <c r="I35" s="3"/>
    </row>
    <row r="36" spans="1:11" ht="13.5" thickBot="1">
      <c r="A36" s="10" t="s">
        <v>23</v>
      </c>
      <c r="B36" s="11">
        <f>SUM(B21:B32)</f>
        <v>107479</v>
      </c>
      <c r="C36" s="11">
        <f>SUM(C21:C32)</f>
        <v>28363</v>
      </c>
      <c r="D36" s="11">
        <f>SUM(D21:D32)</f>
        <v>13890</v>
      </c>
      <c r="E36" s="11">
        <f>SUM(E21:E32)</f>
        <v>4772</v>
      </c>
      <c r="F36" s="11">
        <f>SUM(F21:F32)</f>
        <v>15750</v>
      </c>
      <c r="G36" s="34">
        <f>SUM(G21:G35)</f>
        <v>176925</v>
      </c>
      <c r="H36" s="11">
        <f>SUM(H21:H35)</f>
        <v>222600</v>
      </c>
      <c r="I36" s="3"/>
      <c r="K36" s="22"/>
    </row>
    <row r="37" spans="1:14" ht="12.75">
      <c r="A37" s="18" t="s">
        <v>32</v>
      </c>
      <c r="D37" s="3"/>
      <c r="E37" s="3"/>
      <c r="F37" s="3"/>
      <c r="G37" s="3"/>
      <c r="H37" s="3"/>
      <c r="I37" s="3"/>
      <c r="K37" s="19"/>
      <c r="L37" s="19"/>
      <c r="M37" s="19"/>
      <c r="N37" s="19"/>
    </row>
    <row r="38" spans="1:14" ht="12.75">
      <c r="A38" s="18"/>
      <c r="D38" s="3"/>
      <c r="E38" s="3"/>
      <c r="F38" s="3"/>
      <c r="G38" s="3"/>
      <c r="H38" s="3"/>
      <c r="I38" s="3"/>
      <c r="K38" s="19"/>
      <c r="L38" s="19"/>
      <c r="M38" s="19"/>
      <c r="N38" s="19"/>
    </row>
    <row r="39" spans="1:9" ht="12.75">
      <c r="A39" s="18"/>
      <c r="B39" s="24"/>
      <c r="C39" s="24"/>
      <c r="D39" s="18"/>
      <c r="E39" s="18"/>
      <c r="F39" s="18"/>
      <c r="G39" s="18"/>
      <c r="H39" s="18"/>
      <c r="I39" s="18"/>
    </row>
    <row r="40" spans="1:9" ht="12.75">
      <c r="A40" s="18"/>
      <c r="B40" s="24"/>
      <c r="C40" s="24"/>
      <c r="D40" s="18"/>
      <c r="E40" s="18"/>
      <c r="F40" s="18"/>
      <c r="G40" s="18"/>
      <c r="H40" s="18"/>
      <c r="I40" s="18"/>
    </row>
    <row r="41" spans="1:9" ht="12.75">
      <c r="A41" s="18"/>
      <c r="B41" s="24"/>
      <c r="C41" s="24"/>
      <c r="D41" s="18"/>
      <c r="E41" s="18"/>
      <c r="F41" s="18"/>
      <c r="G41" s="18"/>
      <c r="H41" s="18"/>
      <c r="I41" s="18"/>
    </row>
  </sheetData>
  <sheetProtection/>
  <mergeCells count="3">
    <mergeCell ref="J3:O3"/>
    <mergeCell ref="B3:H3"/>
    <mergeCell ref="B19:G19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Usuario de Windows</cp:lastModifiedBy>
  <cp:lastPrinted>2011-10-07T07:30:03Z</cp:lastPrinted>
  <dcterms:created xsi:type="dcterms:W3CDTF">1996-11-27T10:00:04Z</dcterms:created>
  <dcterms:modified xsi:type="dcterms:W3CDTF">2021-11-25T09:08:08Z</dcterms:modified>
  <cp:category/>
  <cp:version/>
  <cp:contentType/>
  <cp:contentStatus/>
</cp:coreProperties>
</file>