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<sst xmlns="http://schemas.openxmlformats.org/spreadsheetml/2006/main" count="36" uniqueCount="32">
  <si>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</si>
  <si>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</si>
  <si>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</si>
  <si>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</si>
  <si>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</si>
  <si>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</si>
  <si>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</si>
  <si>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</si>
  <si>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</si>
  <si>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</si>
  <si>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</si>
  <si>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</si>
  <si>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</si>
  <si>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</si>
  <si>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 per internet</t>
  </si>
  <si>
    <t>09.05.03 Atenció ciutadana</t>
  </si>
  <si>
    <t>SAC Nord</t>
  </si>
  <si>
    <t>SAC Oest</t>
  </si>
  <si>
    <t>SAC Sud</t>
  </si>
  <si>
    <t>SAC Est</t>
  </si>
  <si>
    <t>SAC Lluch</t>
  </si>
  <si>
    <t>Consultes al portal Sabadell.cat</t>
  </si>
  <si>
    <t>Repertori</t>
  </si>
  <si>
    <t>Agenda</t>
  </si>
  <si>
    <t>Tràmits</t>
  </si>
  <si>
    <t xml:space="preserve">Total </t>
  </si>
  <si>
    <t>Registre 
telemàtic</t>
  </si>
  <si>
    <t>Total canal internet</t>
  </si>
  <si>
    <t>Atencions per Internet. 2020</t>
  </si>
  <si>
    <t>Comunicats</t>
  </si>
  <si>
    <t>Atencions per email</t>
  </si>
  <si>
    <t>Font: Ajuntament de Sabadell. Programa d'Atenció Ciutadana.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</si>
</sst>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47" applyNumberFormat="1" applyFont="1" applyFill="1" applyBorder="1" applyAlignment="1" applyProtection="1">
      <alignment vertical="center"/>
      <protection/>
    </xf>
    <xf numFmtId="3" fontId="6" fillId="0" borderId="0" xfId="47" applyNumberFormat="1" applyFont="1" applyBorder="1" applyAlignment="1" applyProtection="1">
      <alignment vertical="center"/>
      <protection locked="0"/>
    </xf>
    <xf numFmtId="3" fontId="5" fillId="0" borderId="10" xfId="47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7" fillId="0" borderId="0" xfId="47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3" fontId="5" fillId="0" borderId="10" xfId="4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00390625" style="0" bestFit="1" customWidth="1"/>
    <col min="3" max="7" width="9.140625" style="0" customWidth="1"/>
    <col min="8" max="8" width="0.71875" style="0" customWidth="1"/>
    <col min="9" max="9" width="10.421875" style="0" customWidth="1"/>
    <col min="10" max="10" width="0.71875" style="0" customWidth="1"/>
    <col min="11" max="11" width="9.140625" style="0" customWidth="1"/>
    <col min="12" max="12" width="0.71875" style="0" customWidth="1"/>
    <col min="13" max="13" width="9.140625" style="0" customWidth="1"/>
    <col min="14" max="14" width="0.71875" style="0" customWidth="1"/>
    <col min="15" max="15" width="8.421875" style="0" bestFit="1" customWidth="1"/>
    <col min="16" max="18" width="9.140625" style="0" customWidth="1"/>
    <col min="19" max="19" width="0.71875" style="0" customWidth="1"/>
  </cols>
  <sheetData>
    <row r="1" ht="15.75">
      <c r="A1" s="1" t="s">
        <v>15</v>
      </c>
    </row>
    <row r="2" spans="1:20" ht="15">
      <c r="A2" s="7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2.5" customHeight="1">
      <c r="A3" s="8"/>
      <c r="B3" s="18" t="s">
        <v>14</v>
      </c>
      <c r="C3" s="18"/>
      <c r="D3" s="18"/>
      <c r="E3" s="18"/>
      <c r="F3" s="18"/>
      <c r="G3" s="18"/>
      <c r="H3" s="9"/>
      <c r="I3" s="10" t="s">
        <v>29</v>
      </c>
      <c r="J3" s="9"/>
      <c r="K3" s="10" t="s">
        <v>26</v>
      </c>
      <c r="L3" s="9"/>
      <c r="M3" s="10" t="s">
        <v>30</v>
      </c>
      <c r="N3" s="9"/>
      <c r="O3" s="18" t="s">
        <v>21</v>
      </c>
      <c r="P3" s="18"/>
      <c r="Q3" s="18"/>
      <c r="R3" s="18"/>
      <c r="S3" s="9"/>
      <c r="T3" s="19" t="s">
        <v>27</v>
      </c>
    </row>
    <row r="4" spans="1:20" ht="15" customHeight="1">
      <c r="A4" s="11" t="s">
        <v>0</v>
      </c>
      <c r="B4" s="5" t="s">
        <v>20</v>
      </c>
      <c r="C4" s="5" t="s">
        <v>16</v>
      </c>
      <c r="D4" s="5" t="s">
        <v>18</v>
      </c>
      <c r="E4" s="5" t="s">
        <v>19</v>
      </c>
      <c r="F4" s="5" t="s">
        <v>17</v>
      </c>
      <c r="G4" s="5" t="s">
        <v>1</v>
      </c>
      <c r="H4" s="5"/>
      <c r="I4" s="5" t="s">
        <v>1</v>
      </c>
      <c r="J4" s="5"/>
      <c r="K4" s="5" t="s">
        <v>25</v>
      </c>
      <c r="L4" s="5"/>
      <c r="M4" s="5" t="s">
        <v>1</v>
      </c>
      <c r="N4" s="5"/>
      <c r="O4" s="5" t="s">
        <v>22</v>
      </c>
      <c r="P4" s="5" t="s">
        <v>23</v>
      </c>
      <c r="Q4" s="5" t="s">
        <v>24</v>
      </c>
      <c r="R4" s="5" t="s">
        <v>1</v>
      </c>
      <c r="S4" s="5"/>
      <c r="T4" s="20"/>
    </row>
    <row r="5" spans="1:20" ht="12.75">
      <c r="A5" s="12" t="s">
        <v>2</v>
      </c>
      <c r="B5" s="3">
        <v>20</v>
      </c>
      <c r="C5" s="3">
        <v>3</v>
      </c>
      <c r="D5" s="3">
        <v>0</v>
      </c>
      <c r="E5" s="3">
        <v>28</v>
      </c>
      <c r="F5" s="3">
        <v>0</v>
      </c>
      <c r="G5" s="13">
        <f>+SUM(B5:F5)</f>
        <v>51</v>
      </c>
      <c r="H5" s="13"/>
      <c r="I5" s="13">
        <v>314</v>
      </c>
      <c r="J5" s="2"/>
      <c r="K5" s="3">
        <v>509</v>
      </c>
      <c r="L5" s="2"/>
      <c r="M5" s="14">
        <v>30</v>
      </c>
      <c r="N5" s="2"/>
      <c r="O5" s="3">
        <v>37544</v>
      </c>
      <c r="P5" s="3">
        <v>11083</v>
      </c>
      <c r="Q5" s="3">
        <v>14308</v>
      </c>
      <c r="R5" s="2">
        <f>+SUM(O5:Q5)</f>
        <v>62935</v>
      </c>
      <c r="S5" s="2"/>
      <c r="T5" s="2">
        <f>G5+I5+M5+K5+R5</f>
        <v>63839</v>
      </c>
    </row>
    <row r="6" spans="1:20" ht="12.75">
      <c r="A6" s="12" t="s">
        <v>3</v>
      </c>
      <c r="B6" s="3">
        <v>13</v>
      </c>
      <c r="C6" s="3">
        <v>0</v>
      </c>
      <c r="D6" s="3">
        <v>0</v>
      </c>
      <c r="E6" s="3">
        <v>45</v>
      </c>
      <c r="F6" s="3">
        <v>0</v>
      </c>
      <c r="G6" s="13">
        <f aca="true" t="shared" si="0" ref="G6:G17">+SUM(B6:F6)</f>
        <v>58</v>
      </c>
      <c r="H6" s="13"/>
      <c r="I6" s="13">
        <v>271</v>
      </c>
      <c r="J6" s="2"/>
      <c r="K6" s="3">
        <v>553</v>
      </c>
      <c r="L6" s="2"/>
      <c r="M6" s="14">
        <v>30</v>
      </c>
      <c r="N6" s="2"/>
      <c r="O6" s="3">
        <v>36865</v>
      </c>
      <c r="P6" s="3">
        <v>10381</v>
      </c>
      <c r="Q6" s="3">
        <v>13476</v>
      </c>
      <c r="R6" s="2">
        <f aca="true" t="shared" si="1" ref="R6:R16">+SUM(O6:Q6)</f>
        <v>60722</v>
      </c>
      <c r="S6" s="2"/>
      <c r="T6" s="2">
        <f aca="true" t="shared" si="2" ref="T6:T16">G6+I6+M6+K6+R6</f>
        <v>61634</v>
      </c>
    </row>
    <row r="7" spans="1:20" ht="12.75">
      <c r="A7" s="12" t="s">
        <v>4</v>
      </c>
      <c r="B7" s="3">
        <v>126</v>
      </c>
      <c r="C7" s="3">
        <v>0</v>
      </c>
      <c r="D7" s="3">
        <v>0</v>
      </c>
      <c r="E7" s="3">
        <v>30</v>
      </c>
      <c r="F7" s="3">
        <v>0</v>
      </c>
      <c r="G7" s="13">
        <f t="shared" si="0"/>
        <v>156</v>
      </c>
      <c r="H7" s="13"/>
      <c r="I7" s="13">
        <v>413</v>
      </c>
      <c r="J7" s="2"/>
      <c r="K7" s="3">
        <v>620</v>
      </c>
      <c r="L7" s="2"/>
      <c r="M7" s="14">
        <v>48</v>
      </c>
      <c r="N7" s="2"/>
      <c r="O7" s="3">
        <v>35310</v>
      </c>
      <c r="P7" s="3">
        <v>4628</v>
      </c>
      <c r="Q7" s="3">
        <v>14025</v>
      </c>
      <c r="R7" s="2">
        <f t="shared" si="1"/>
        <v>53963</v>
      </c>
      <c r="S7" s="2"/>
      <c r="T7" s="2">
        <f t="shared" si="2"/>
        <v>55200</v>
      </c>
    </row>
    <row r="8" spans="1:20" ht="12.75">
      <c r="A8" s="12" t="s">
        <v>5</v>
      </c>
      <c r="B8" s="3">
        <v>188</v>
      </c>
      <c r="C8" s="3">
        <v>1</v>
      </c>
      <c r="D8" s="3">
        <v>0</v>
      </c>
      <c r="E8" s="3">
        <v>0</v>
      </c>
      <c r="F8" s="3">
        <v>0</v>
      </c>
      <c r="G8" s="13">
        <f t="shared" si="0"/>
        <v>189</v>
      </c>
      <c r="H8" s="13"/>
      <c r="I8" s="13">
        <v>464</v>
      </c>
      <c r="J8" s="2"/>
      <c r="K8" s="3">
        <v>650</v>
      </c>
      <c r="L8" s="2"/>
      <c r="M8" s="14">
        <v>428</v>
      </c>
      <c r="N8" s="2"/>
      <c r="O8" s="3">
        <v>27216</v>
      </c>
      <c r="P8" s="3">
        <v>1619</v>
      </c>
      <c r="Q8" s="3">
        <v>14791</v>
      </c>
      <c r="R8" s="2">
        <f t="shared" si="1"/>
        <v>43626</v>
      </c>
      <c r="S8" s="2"/>
      <c r="T8" s="2">
        <f t="shared" si="2"/>
        <v>45357</v>
      </c>
    </row>
    <row r="9" spans="1:20" ht="12.75">
      <c r="A9" s="12" t="s">
        <v>6</v>
      </c>
      <c r="B9" s="3">
        <v>1235</v>
      </c>
      <c r="C9" s="3">
        <v>275</v>
      </c>
      <c r="D9" s="3">
        <v>0</v>
      </c>
      <c r="E9" s="3">
        <v>7</v>
      </c>
      <c r="F9" s="3">
        <v>261</v>
      </c>
      <c r="G9" s="13">
        <f t="shared" si="0"/>
        <v>1778</v>
      </c>
      <c r="H9" s="13"/>
      <c r="I9" s="13">
        <v>696</v>
      </c>
      <c r="J9" s="2"/>
      <c r="K9" s="3">
        <v>1481</v>
      </c>
      <c r="L9" s="2"/>
      <c r="M9" s="14">
        <v>607</v>
      </c>
      <c r="N9" s="2"/>
      <c r="O9" s="3">
        <v>46704</v>
      </c>
      <c r="P9" s="3">
        <v>4491</v>
      </c>
      <c r="Q9" s="3">
        <v>28671</v>
      </c>
      <c r="R9" s="2">
        <f t="shared" si="1"/>
        <v>79866</v>
      </c>
      <c r="S9" s="2"/>
      <c r="T9" s="2">
        <f t="shared" si="2"/>
        <v>84428</v>
      </c>
    </row>
    <row r="10" spans="1:20" ht="12.75">
      <c r="A10" s="12" t="s">
        <v>7</v>
      </c>
      <c r="B10" s="3">
        <v>2250</v>
      </c>
      <c r="C10" s="3">
        <v>38</v>
      </c>
      <c r="D10" s="3">
        <v>0</v>
      </c>
      <c r="E10" s="3">
        <v>0</v>
      </c>
      <c r="F10" s="3">
        <v>206</v>
      </c>
      <c r="G10" s="13">
        <f t="shared" si="0"/>
        <v>2494</v>
      </c>
      <c r="H10" s="13"/>
      <c r="I10" s="13">
        <v>628</v>
      </c>
      <c r="J10" s="2"/>
      <c r="K10" s="3">
        <v>1905</v>
      </c>
      <c r="L10" s="2"/>
      <c r="M10" s="14">
        <v>499</v>
      </c>
      <c r="N10" s="2"/>
      <c r="O10" s="3">
        <v>50692</v>
      </c>
      <c r="P10" s="3">
        <v>2914</v>
      </c>
      <c r="Q10" s="3">
        <v>35316</v>
      </c>
      <c r="R10" s="2">
        <f t="shared" si="1"/>
        <v>88922</v>
      </c>
      <c r="S10" s="2"/>
      <c r="T10" s="2">
        <f t="shared" si="2"/>
        <v>94448</v>
      </c>
    </row>
    <row r="11" spans="1:20" ht="12.75">
      <c r="A11" s="12" t="s">
        <v>8</v>
      </c>
      <c r="B11" s="3">
        <v>72</v>
      </c>
      <c r="C11" s="3">
        <v>2</v>
      </c>
      <c r="D11" s="3">
        <v>0</v>
      </c>
      <c r="E11" s="3">
        <v>0</v>
      </c>
      <c r="F11" s="3">
        <v>0</v>
      </c>
      <c r="G11" s="13">
        <f t="shared" si="0"/>
        <v>74</v>
      </c>
      <c r="H11" s="13"/>
      <c r="I11" s="13">
        <v>573</v>
      </c>
      <c r="J11" s="2"/>
      <c r="K11" s="3">
        <v>1596</v>
      </c>
      <c r="L11" s="2"/>
      <c r="M11" s="13">
        <v>30</v>
      </c>
      <c r="N11" s="2"/>
      <c r="O11" s="3">
        <v>45628</v>
      </c>
      <c r="P11" s="3">
        <v>3069</v>
      </c>
      <c r="Q11" s="3">
        <v>25274</v>
      </c>
      <c r="R11" s="2">
        <f t="shared" si="1"/>
        <v>73971</v>
      </c>
      <c r="S11" s="2"/>
      <c r="T11" s="2">
        <f t="shared" si="2"/>
        <v>76244</v>
      </c>
    </row>
    <row r="12" spans="1:20" ht="12.75">
      <c r="A12" s="12" t="s">
        <v>9</v>
      </c>
      <c r="B12" s="3">
        <v>61</v>
      </c>
      <c r="C12" s="3">
        <v>0</v>
      </c>
      <c r="D12" s="3">
        <v>0</v>
      </c>
      <c r="E12" s="3">
        <v>0</v>
      </c>
      <c r="F12" s="3">
        <v>0</v>
      </c>
      <c r="G12" s="13">
        <f t="shared" si="0"/>
        <v>61</v>
      </c>
      <c r="H12" s="13"/>
      <c r="I12" s="13">
        <v>544</v>
      </c>
      <c r="J12" s="2"/>
      <c r="K12" s="3">
        <v>706</v>
      </c>
      <c r="L12" s="2"/>
      <c r="M12" s="13">
        <v>30</v>
      </c>
      <c r="N12" s="2"/>
      <c r="O12" s="3">
        <v>31838</v>
      </c>
      <c r="P12" s="3">
        <v>3948</v>
      </c>
      <c r="Q12" s="3">
        <v>15665</v>
      </c>
      <c r="R12" s="2">
        <f t="shared" si="1"/>
        <v>51451</v>
      </c>
      <c r="S12" s="2"/>
      <c r="T12" s="2">
        <f t="shared" si="2"/>
        <v>52792</v>
      </c>
    </row>
    <row r="13" spans="1:20" ht="12.75">
      <c r="A13" s="12" t="s">
        <v>10</v>
      </c>
      <c r="B13" s="3">
        <v>104</v>
      </c>
      <c r="C13" s="3">
        <v>0</v>
      </c>
      <c r="D13" s="3">
        <v>0</v>
      </c>
      <c r="E13" s="3">
        <v>0</v>
      </c>
      <c r="F13" s="3">
        <v>0</v>
      </c>
      <c r="G13" s="13">
        <f t="shared" si="0"/>
        <v>104</v>
      </c>
      <c r="H13" s="13"/>
      <c r="I13" s="13">
        <v>541</v>
      </c>
      <c r="J13" s="2"/>
      <c r="K13" s="3">
        <v>1382</v>
      </c>
      <c r="L13" s="2"/>
      <c r="M13" s="13">
        <v>47</v>
      </c>
      <c r="N13" s="2"/>
      <c r="O13" s="3">
        <v>48898</v>
      </c>
      <c r="P13" s="3">
        <v>8184</v>
      </c>
      <c r="Q13" s="3">
        <v>25670</v>
      </c>
      <c r="R13" s="2">
        <f t="shared" si="1"/>
        <v>82752</v>
      </c>
      <c r="S13" s="2"/>
      <c r="T13" s="2">
        <f t="shared" si="2"/>
        <v>84826</v>
      </c>
    </row>
    <row r="14" spans="1:20" ht="12.75">
      <c r="A14" s="12" t="s">
        <v>11</v>
      </c>
      <c r="B14" s="3">
        <v>31</v>
      </c>
      <c r="C14" s="3">
        <v>0</v>
      </c>
      <c r="D14" s="3">
        <v>0</v>
      </c>
      <c r="E14" s="3">
        <v>7</v>
      </c>
      <c r="F14" s="3">
        <v>0</v>
      </c>
      <c r="G14" s="13">
        <f t="shared" si="0"/>
        <v>38</v>
      </c>
      <c r="H14" s="13"/>
      <c r="I14" s="13">
        <v>513</v>
      </c>
      <c r="J14" s="2"/>
      <c r="K14" s="3">
        <v>1808</v>
      </c>
      <c r="L14" s="2"/>
      <c r="M14" s="13">
        <v>39</v>
      </c>
      <c r="N14" s="2"/>
      <c r="O14" s="3">
        <v>39837</v>
      </c>
      <c r="P14" s="3">
        <v>6599</v>
      </c>
      <c r="Q14" s="3">
        <v>24624</v>
      </c>
      <c r="R14" s="2">
        <f t="shared" si="1"/>
        <v>71060</v>
      </c>
      <c r="S14" s="2"/>
      <c r="T14" s="2">
        <f t="shared" si="2"/>
        <v>73458</v>
      </c>
    </row>
    <row r="15" spans="1:20" ht="12.75">
      <c r="A15" s="12" t="s">
        <v>12</v>
      </c>
      <c r="B15" s="3">
        <v>88</v>
      </c>
      <c r="C15" s="3">
        <v>0</v>
      </c>
      <c r="D15" s="3">
        <v>0</v>
      </c>
      <c r="E15" s="3">
        <v>0</v>
      </c>
      <c r="F15" s="3">
        <v>0</v>
      </c>
      <c r="G15" s="13">
        <f t="shared" si="0"/>
        <v>88</v>
      </c>
      <c r="H15" s="13"/>
      <c r="I15" s="13">
        <v>506</v>
      </c>
      <c r="J15" s="2"/>
      <c r="K15" s="3">
        <v>1681</v>
      </c>
      <c r="L15" s="2"/>
      <c r="M15" s="13">
        <v>36</v>
      </c>
      <c r="N15" s="2"/>
      <c r="O15" s="3">
        <v>35409</v>
      </c>
      <c r="P15" s="3">
        <v>4804</v>
      </c>
      <c r="Q15" s="3">
        <v>24757</v>
      </c>
      <c r="R15" s="2">
        <f t="shared" si="1"/>
        <v>64970</v>
      </c>
      <c r="S15" s="2"/>
      <c r="T15" s="2">
        <f t="shared" si="2"/>
        <v>67281</v>
      </c>
    </row>
    <row r="16" spans="1:20" ht="12.75">
      <c r="A16" s="12" t="s">
        <v>13</v>
      </c>
      <c r="B16" s="3">
        <v>61</v>
      </c>
      <c r="C16" s="3">
        <v>0</v>
      </c>
      <c r="D16" s="3">
        <v>0</v>
      </c>
      <c r="E16" s="3">
        <v>2</v>
      </c>
      <c r="F16" s="3">
        <v>0</v>
      </c>
      <c r="G16" s="13">
        <f t="shared" si="0"/>
        <v>63</v>
      </c>
      <c r="H16" s="13"/>
      <c r="I16" s="13">
        <v>416</v>
      </c>
      <c r="J16" s="2"/>
      <c r="K16" s="3">
        <v>1696</v>
      </c>
      <c r="L16" s="2"/>
      <c r="M16" s="13">
        <v>31</v>
      </c>
      <c r="N16" s="2"/>
      <c r="O16" s="3">
        <v>30664</v>
      </c>
      <c r="P16" s="3">
        <v>9542</v>
      </c>
      <c r="Q16" s="3">
        <v>20835</v>
      </c>
      <c r="R16" s="2">
        <f t="shared" si="1"/>
        <v>61041</v>
      </c>
      <c r="S16" s="2"/>
      <c r="T16" s="2">
        <f t="shared" si="2"/>
        <v>63247</v>
      </c>
    </row>
    <row r="17" spans="1:20" ht="13.5" thickBot="1">
      <c r="A17" s="15" t="s">
        <v>1</v>
      </c>
      <c r="B17" s="16">
        <f>SUM(B5:B16)</f>
        <v>4249</v>
      </c>
      <c r="C17" s="16">
        <f>SUM(C5:C16)</f>
        <v>319</v>
      </c>
      <c r="D17" s="16">
        <f>SUM(D5:D16)</f>
        <v>0</v>
      </c>
      <c r="E17" s="16">
        <f>SUM(E5:E16)</f>
        <v>119</v>
      </c>
      <c r="F17" s="16">
        <f>SUM(F5:F16)</f>
        <v>467</v>
      </c>
      <c r="G17" s="4">
        <f t="shared" si="0"/>
        <v>5154</v>
      </c>
      <c r="H17" s="4"/>
      <c r="I17" s="4">
        <f>SUM(I5:I16)</f>
        <v>5879</v>
      </c>
      <c r="J17" s="4"/>
      <c r="K17" s="16">
        <f>SUM(K5:K16)</f>
        <v>14587</v>
      </c>
      <c r="L17" s="4"/>
      <c r="M17" s="4">
        <f>SUM(M5:M16)</f>
        <v>1855</v>
      </c>
      <c r="N17" s="4"/>
      <c r="O17" s="16">
        <f>SUM(O5:O16)</f>
        <v>466605</v>
      </c>
      <c r="P17" s="16">
        <f>SUM(P5:P16)</f>
        <v>71262</v>
      </c>
      <c r="Q17" s="16">
        <f>SUM(Q5:Q16)</f>
        <v>257412</v>
      </c>
      <c r="R17" s="4">
        <f>+SUM(O17:Q17)</f>
        <v>795279</v>
      </c>
      <c r="S17" s="4"/>
      <c r="T17" s="4">
        <f>SUM(T5:T16)</f>
        <v>822754</v>
      </c>
    </row>
    <row r="18" spans="1:20" ht="12.75">
      <c r="A18" s="17" t="s">
        <v>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</sheetData>
  <sheetProtection/>
  <mergeCells count="3">
    <mergeCell ref="B3:G3"/>
    <mergeCell ref="O3:R3"/>
    <mergeCell ref="T3:T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2010-11-03T12:31:26Z</cp:lastPrinted>
  <dcterms:created xsi:type="dcterms:W3CDTF">1996-11-27T10:00:04Z</dcterms:created>
  <dcterms:modified xsi:type="dcterms:W3CDTF">2021-12-14T12:57:00Z</dcterms:modified>
  <cp:category/>
  <cp:version/>
  <cp:contentType/>
  <cp:contentStatus/>
</cp:coreProperties>
</file>